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SCHALLER Camille\Desktop\"/>
    </mc:Choice>
  </mc:AlternateContent>
  <xr:revisionPtr revIDLastSave="0" documentId="13_ncr:1_{AACAD768-DEBD-4F79-8339-159C562A3BEF}" xr6:coauthVersionLast="45" xr6:coauthVersionMax="45" xr10:uidLastSave="{00000000-0000-0000-0000-000000000000}"/>
  <bookViews>
    <workbookView xWindow="3885" yWindow="3540" windowWidth="21600" windowHeight="11325" xr2:uid="{00000000-000D-0000-FFFF-FFFF00000000}"/>
  </bookViews>
  <sheets>
    <sheet name="Proposition de Paiemen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3" i="1" l="1"/>
  <c r="N48" i="1" l="1"/>
  <c r="N29" i="1" l="1"/>
  <c r="H18" i="1" l="1"/>
  <c r="N19" i="1" l="1"/>
  <c r="N21" i="1"/>
  <c r="D33" i="1"/>
  <c r="C30" i="1"/>
  <c r="H40" i="1"/>
  <c r="F39" i="1"/>
  <c r="D37" i="1"/>
  <c r="H33" i="1" l="1"/>
  <c r="L25" i="1" l="1"/>
  <c r="L28" i="1" l="1"/>
  <c r="I30" i="1"/>
  <c r="I33" i="1" s="1"/>
  <c r="E40" i="1" s="1"/>
  <c r="N25" i="1" l="1"/>
  <c r="H24" i="1" s="1"/>
</calcChain>
</file>

<file path=xl/sharedStrings.xml><?xml version="1.0" encoding="utf-8"?>
<sst xmlns="http://schemas.openxmlformats.org/spreadsheetml/2006/main" count="78" uniqueCount="78">
  <si>
    <t>N° Marché</t>
  </si>
  <si>
    <t xml:space="preserve">Libellé : </t>
  </si>
  <si>
    <t>Maitre de l'ouvrage</t>
  </si>
  <si>
    <t>24 Route de l'hôpital</t>
  </si>
  <si>
    <t>PROPOSITION DE PAIEMENT</t>
  </si>
  <si>
    <t>N° Lot :</t>
  </si>
  <si>
    <t>Date de situation</t>
  </si>
  <si>
    <t>CS 70128</t>
  </si>
  <si>
    <t>67028 STRASBOURG CEDEX</t>
  </si>
  <si>
    <t>Date</t>
  </si>
  <si>
    <t>Intitulé</t>
  </si>
  <si>
    <t>HT</t>
  </si>
  <si>
    <t>TTC</t>
  </si>
  <si>
    <t>MARCHE</t>
  </si>
  <si>
    <t>Taux de TVA applicable</t>
  </si>
  <si>
    <t>Marché de base</t>
  </si>
  <si>
    <t>Total</t>
  </si>
  <si>
    <t>04</t>
  </si>
  <si>
    <t>N</t>
  </si>
  <si>
    <t>Avancement                                         (1)</t>
  </si>
  <si>
    <t>MOIS                                      (1)-(2)</t>
  </si>
  <si>
    <t>Acomptes délivrés à</t>
  </si>
  <si>
    <t>Libellé lot :</t>
  </si>
  <si>
    <t>Le :</t>
  </si>
  <si>
    <t>(Cachet et Signature)</t>
  </si>
  <si>
    <t>ENTREPRISE :</t>
  </si>
  <si>
    <t xml:space="preserve"> 1. Travaux</t>
  </si>
  <si>
    <t xml:space="preserve"> LE :</t>
  </si>
  <si>
    <t xml:space="preserve"> Notifié à l'ENTREPRENEUR</t>
  </si>
  <si>
    <t xml:space="preserve"> Transmis au MAITRE D'OUVRAGE</t>
  </si>
  <si>
    <t xml:space="preserve"> pour paiement</t>
  </si>
  <si>
    <t xml:space="preserve"> Le :</t>
  </si>
  <si>
    <t xml:space="preserve"> LE MAITRE D'ŒUVRE</t>
  </si>
  <si>
    <t xml:space="preserve"> (Cachet et Signature)</t>
  </si>
  <si>
    <t xml:space="preserve"> pour vérification :</t>
  </si>
  <si>
    <t xml:space="preserve"> (Cachet et signature)</t>
  </si>
  <si>
    <t>LE MAITRE D'OUVRAGE</t>
  </si>
  <si>
    <t>adresse</t>
  </si>
  <si>
    <t>Localité</t>
  </si>
  <si>
    <t>.. /.. /2016</t>
  </si>
  <si>
    <t>N° ..</t>
  </si>
  <si>
    <t>……………………….</t>
  </si>
  <si>
    <t>CESSION</t>
  </si>
  <si>
    <t>Modificatif</t>
  </si>
  <si>
    <t xml:space="preserve">TOTAL PAIEMENT </t>
  </si>
  <si>
    <t xml:space="preserve">Total </t>
  </si>
  <si>
    <t xml:space="preserve"> au Titulaire du marché</t>
  </si>
  <si>
    <t>LE SOUS-TRAITANT</t>
  </si>
  <si>
    <t>Nous soussigné,</t>
  </si>
  <si>
    <t>la somme de  :</t>
  </si>
  <si>
    <t>Attesté le :</t>
  </si>
  <si>
    <t xml:space="preserve">titulaire du marché, attestons qu'il peut être payé directement par le Maître d'Ouvrage, </t>
  </si>
  <si>
    <t>pour le compte de notre sous-traitant :</t>
  </si>
  <si>
    <t>SOUS-TRAITANCE</t>
  </si>
  <si>
    <t>(Sous-traitant)</t>
  </si>
  <si>
    <t>Titulaire marché :</t>
  </si>
  <si>
    <t>Attestation titulaire</t>
  </si>
  <si>
    <t>Siret :</t>
  </si>
  <si>
    <t>X</t>
  </si>
  <si>
    <t>Cachet et signature du titulaire</t>
  </si>
  <si>
    <t xml:space="preserve">Banque : </t>
  </si>
  <si>
    <t>Compte IBAN :</t>
  </si>
  <si>
    <t>x</t>
  </si>
  <si>
    <t>FR76……………………………………………</t>
  </si>
  <si>
    <r>
      <t xml:space="preserve">Mode de règlement : </t>
    </r>
    <r>
      <rPr>
        <b/>
        <i/>
        <sz val="8"/>
        <color theme="1"/>
        <rFont val="Calibri"/>
        <family val="2"/>
        <scheme val="minor"/>
      </rPr>
      <t>par virement bancaire</t>
    </r>
    <r>
      <rPr>
        <sz val="8"/>
        <color theme="1"/>
        <rFont val="Calibri"/>
        <family val="2"/>
        <scheme val="minor"/>
      </rPr>
      <t xml:space="preserve"> </t>
    </r>
  </si>
  <si>
    <t>N° Programme :</t>
  </si>
  <si>
    <t>NOM SOUS-TRAITANT</t>
  </si>
  <si>
    <t>NOM TITULAIRE</t>
  </si>
  <si>
    <t>Désignation</t>
  </si>
  <si>
    <t xml:space="preserve">Contrôlé </t>
  </si>
  <si>
    <t>Date de réception :</t>
  </si>
  <si>
    <t>Isolation extérieur</t>
  </si>
  <si>
    <t>Auto liquidation</t>
  </si>
  <si>
    <t>Situation Mois               M-1  (2)</t>
  </si>
  <si>
    <t xml:space="preserve"> Etabli par le sous-traitant et transmis </t>
  </si>
  <si>
    <t>20../000</t>
  </si>
  <si>
    <t>OOO§OO</t>
  </si>
  <si>
    <t>OPHEA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</si>
</sst>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164" formatCode="dd/mm/yy;@"/>
    <numFmt numFmtId="165" formatCode="000000"/>
    <numFmt numFmtId="166" formatCode="000\.000\.000\.00000"/>
  </numFmts>
  <fonts count="27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8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Arial"/>
      <family val="2"/>
    </font>
    <font>
      <b/>
      <i/>
      <sz val="8"/>
      <color theme="1"/>
      <name val="Arial"/>
      <family val="2"/>
    </font>
    <font>
      <b/>
      <i/>
      <sz val="11"/>
      <color theme="1"/>
      <name val="Calibri"/>
      <family val="2"/>
      <scheme val="minor"/>
    </font>
    <font>
      <b/>
      <i/>
      <u/>
      <sz val="9"/>
      <color theme="1"/>
      <name val="Calibri"/>
      <family val="2"/>
      <scheme val="minor"/>
    </font>
    <font>
      <b/>
      <i/>
      <u/>
      <sz val="8"/>
      <color theme="1"/>
      <name val="Calibri"/>
      <family val="2"/>
      <scheme val="minor"/>
    </font>
    <font>
      <b/>
      <i/>
      <u/>
      <sz val="8"/>
      <color theme="1"/>
      <name val="Arial"/>
      <family val="2"/>
    </font>
    <font>
      <i/>
      <sz val="8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84B4E0"/>
        <bgColor indexed="64"/>
      </patternFill>
    </fill>
    <fill>
      <patternFill patternType="solid">
        <fgColor theme="7" tint="0.59999389629810485"/>
        <bgColor indexed="64"/>
      </patternFill>
    </fill>
  </fills>
  <borders count="6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/>
  </cellStyleXfs>
  <cellXfs count="316">
    <xf numFmtId="0" fontId="0" fillId="0" borderId="0" xfId="0"/>
    <xf numFmtId="0" fontId="0" fillId="0" borderId="0" xfId="0" applyProtection="1"/>
    <xf numFmtId="0" fontId="0" fillId="0" borderId="0" xfId="0" applyBorder="1" applyAlignment="1" applyProtection="1"/>
    <xf numFmtId="0" fontId="0" fillId="0" borderId="0" xfId="0" applyFill="1" applyBorder="1" applyProtection="1"/>
    <xf numFmtId="0" fontId="0" fillId="0" borderId="0" xfId="0" applyBorder="1" applyProtection="1"/>
    <xf numFmtId="0" fontId="5" fillId="3" borderId="0" xfId="0" applyFont="1" applyFill="1" applyBorder="1" applyAlignment="1" applyProtection="1">
      <alignment horizontal="center" vertical="center" wrapText="1"/>
    </xf>
    <xf numFmtId="0" fontId="5" fillId="3" borderId="0" xfId="0" applyNumberFormat="1" applyFont="1" applyFill="1" applyBorder="1" applyAlignment="1" applyProtection="1">
      <alignment horizontal="left" vertical="center"/>
    </xf>
    <xf numFmtId="0" fontId="0" fillId="3" borderId="0" xfId="0" applyFill="1" applyBorder="1" applyAlignment="1" applyProtection="1">
      <alignment vertical="center" wrapText="1"/>
    </xf>
    <xf numFmtId="0" fontId="0" fillId="3" borderId="0" xfId="0" applyFill="1" applyBorder="1" applyAlignment="1" applyProtection="1">
      <alignment horizontal="left" vertical="top" wrapText="1"/>
    </xf>
    <xf numFmtId="0" fontId="0" fillId="3" borderId="0" xfId="0" applyFill="1" applyBorder="1" applyProtection="1"/>
    <xf numFmtId="0" fontId="0" fillId="5" borderId="12" xfId="0" applyFill="1" applyBorder="1" applyProtection="1"/>
    <xf numFmtId="0" fontId="0" fillId="5" borderId="13" xfId="0" applyFill="1" applyBorder="1" applyProtection="1"/>
    <xf numFmtId="0" fontId="0" fillId="5" borderId="15" xfId="0" applyFill="1" applyBorder="1" applyProtection="1"/>
    <xf numFmtId="0" fontId="0" fillId="5" borderId="16" xfId="0" applyFill="1" applyBorder="1" applyProtection="1"/>
    <xf numFmtId="0" fontId="1" fillId="0" borderId="34" xfId="0" applyFont="1" applyBorder="1" applyAlignment="1" applyProtection="1">
      <alignment horizontal="center" vertical="center"/>
    </xf>
    <xf numFmtId="0" fontId="3" fillId="4" borderId="28" xfId="0" applyFont="1" applyFill="1" applyBorder="1" applyAlignment="1" applyProtection="1">
      <alignment horizontal="center" vertical="center"/>
    </xf>
    <xf numFmtId="0" fontId="1" fillId="0" borderId="20" xfId="0" applyFont="1" applyBorder="1" applyAlignment="1" applyProtection="1">
      <alignment horizontal="center" vertical="center"/>
    </xf>
    <xf numFmtId="0" fontId="1" fillId="0" borderId="3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</xf>
    <xf numFmtId="0" fontId="3" fillId="0" borderId="16" xfId="0" applyFont="1" applyBorder="1" applyAlignment="1" applyProtection="1">
      <alignment vertical="center"/>
    </xf>
    <xf numFmtId="40" fontId="8" fillId="0" borderId="32" xfId="0" applyNumberFormat="1" applyFont="1" applyBorder="1" applyProtection="1"/>
    <xf numFmtId="0" fontId="3" fillId="4" borderId="28" xfId="0" applyFont="1" applyFill="1" applyBorder="1" applyAlignment="1" applyProtection="1">
      <alignment vertical="center"/>
    </xf>
    <xf numFmtId="40" fontId="7" fillId="0" borderId="29" xfId="0" applyNumberFormat="1" applyFont="1" applyBorder="1" applyAlignment="1" applyProtection="1">
      <alignment vertical="center"/>
    </xf>
    <xf numFmtId="0" fontId="0" fillId="5" borderId="17" xfId="0" applyFill="1" applyBorder="1" applyProtection="1"/>
    <xf numFmtId="0" fontId="1" fillId="5" borderId="0" xfId="0" applyFont="1" applyFill="1" applyBorder="1" applyProtection="1"/>
    <xf numFmtId="0" fontId="6" fillId="0" borderId="20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5" borderId="0" xfId="0" applyFont="1" applyFill="1" applyBorder="1" applyAlignment="1" applyProtection="1">
      <alignment horizontal="center" vertical="center"/>
    </xf>
    <xf numFmtId="0" fontId="1" fillId="0" borderId="12" xfId="0" applyFont="1" applyBorder="1" applyProtection="1"/>
    <xf numFmtId="0" fontId="1" fillId="0" borderId="13" xfId="0" applyFont="1" applyBorder="1" applyProtection="1"/>
    <xf numFmtId="0" fontId="1" fillId="0" borderId="16" xfId="0" applyFont="1" applyBorder="1" applyProtection="1"/>
    <xf numFmtId="0" fontId="1" fillId="0" borderId="0" xfId="0" applyFont="1" applyBorder="1" applyProtection="1"/>
    <xf numFmtId="40" fontId="7" fillId="0" borderId="17" xfId="0" applyNumberFormat="1" applyFont="1" applyFill="1" applyBorder="1" applyAlignment="1" applyProtection="1">
      <alignment vertical="center"/>
    </xf>
    <xf numFmtId="0" fontId="8" fillId="5" borderId="0" xfId="0" applyFont="1" applyFill="1" applyBorder="1" applyProtection="1"/>
    <xf numFmtId="0" fontId="6" fillId="0" borderId="16" xfId="0" applyFont="1" applyBorder="1" applyAlignment="1" applyProtection="1">
      <alignment vertical="center"/>
    </xf>
    <xf numFmtId="0" fontId="1" fillId="0" borderId="15" xfId="0" applyFont="1" applyBorder="1" applyProtection="1"/>
    <xf numFmtId="0" fontId="1" fillId="0" borderId="17" xfId="0" applyFont="1" applyBorder="1" applyProtection="1"/>
    <xf numFmtId="0" fontId="5" fillId="0" borderId="16" xfId="0" applyFont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1" fillId="0" borderId="17" xfId="0" applyFont="1" applyBorder="1" applyAlignment="1" applyProtection="1">
      <alignment vertical="center"/>
    </xf>
    <xf numFmtId="0" fontId="0" fillId="2" borderId="21" xfId="0" applyFill="1" applyBorder="1" applyProtection="1"/>
    <xf numFmtId="0" fontId="0" fillId="5" borderId="22" xfId="0" applyFill="1" applyBorder="1" applyProtection="1"/>
    <xf numFmtId="0" fontId="0" fillId="5" borderId="28" xfId="0" applyFill="1" applyBorder="1" applyProtection="1"/>
    <xf numFmtId="0" fontId="0" fillId="5" borderId="25" xfId="0" applyFill="1" applyBorder="1" applyProtection="1"/>
    <xf numFmtId="40" fontId="7" fillId="0" borderId="0" xfId="0" applyNumberFormat="1" applyFont="1" applyBorder="1" applyAlignment="1" applyProtection="1">
      <alignment vertical="center"/>
    </xf>
    <xf numFmtId="0" fontId="6" fillId="5" borderId="0" xfId="0" applyFont="1" applyFill="1" applyBorder="1" applyAlignment="1" applyProtection="1">
      <alignment vertical="center"/>
    </xf>
    <xf numFmtId="40" fontId="7" fillId="5" borderId="13" xfId="0" applyNumberFormat="1" applyFont="1" applyFill="1" applyBorder="1" applyAlignment="1" applyProtection="1">
      <alignment vertical="center"/>
    </xf>
    <xf numFmtId="0" fontId="6" fillId="0" borderId="1" xfId="0" applyFont="1" applyBorder="1" applyAlignment="1" applyProtection="1">
      <alignment horizontal="center" vertical="center" wrapText="1"/>
    </xf>
    <xf numFmtId="0" fontId="1" fillId="5" borderId="41" xfId="0" applyFont="1" applyFill="1" applyBorder="1" applyAlignment="1" applyProtection="1">
      <alignment horizontal="center" vertical="center" wrapText="1"/>
    </xf>
    <xf numFmtId="0" fontId="6" fillId="0" borderId="46" xfId="0" applyFont="1" applyFill="1" applyBorder="1" applyAlignment="1" applyProtection="1">
      <alignment horizontal="center" vertical="center" wrapText="1"/>
    </xf>
    <xf numFmtId="0" fontId="0" fillId="5" borderId="0" xfId="0" applyFill="1" applyProtection="1"/>
    <xf numFmtId="0" fontId="1" fillId="0" borderId="16" xfId="0" applyFont="1" applyBorder="1" applyAlignment="1" applyProtection="1">
      <alignment vertical="top"/>
    </xf>
    <xf numFmtId="40" fontId="2" fillId="0" borderId="0" xfId="0" applyNumberFormat="1" applyFont="1" applyBorder="1" applyAlignment="1" applyProtection="1">
      <alignment horizontal="left" vertical="center"/>
    </xf>
    <xf numFmtId="0" fontId="1" fillId="0" borderId="50" xfId="0" applyFont="1" applyBorder="1" applyAlignment="1" applyProtection="1">
      <alignment horizontal="center" vertical="center" wrapText="1"/>
    </xf>
    <xf numFmtId="0" fontId="0" fillId="5" borderId="0" xfId="0" applyFill="1" applyBorder="1" applyProtection="1"/>
    <xf numFmtId="0" fontId="5" fillId="0" borderId="0" xfId="0" applyNumberFormat="1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10" fontId="5" fillId="5" borderId="41" xfId="0" applyNumberFormat="1" applyFont="1" applyFill="1" applyBorder="1" applyAlignment="1" applyProtection="1">
      <alignment horizontal="center" vertical="center"/>
    </xf>
    <xf numFmtId="10" fontId="5" fillId="5" borderId="28" xfId="0" applyNumberFormat="1" applyFont="1" applyFill="1" applyBorder="1" applyAlignment="1" applyProtection="1">
      <alignment horizontal="center" vertical="center"/>
    </xf>
    <xf numFmtId="10" fontId="5" fillId="5" borderId="17" xfId="0" applyNumberFormat="1" applyFont="1" applyFill="1" applyBorder="1" applyAlignment="1" applyProtection="1">
      <alignment horizontal="center" vertical="center"/>
    </xf>
    <xf numFmtId="10" fontId="4" fillId="5" borderId="41" xfId="0" applyNumberFormat="1" applyFont="1" applyFill="1" applyBorder="1" applyAlignment="1" applyProtection="1">
      <alignment vertical="center"/>
    </xf>
    <xf numFmtId="40" fontId="8" fillId="0" borderId="4" xfId="0" applyNumberFormat="1" applyFont="1" applyFill="1" applyBorder="1" applyAlignment="1" applyProtection="1">
      <alignment horizontal="right" vertical="center"/>
    </xf>
    <xf numFmtId="40" fontId="8" fillId="0" borderId="17" xfId="0" applyNumberFormat="1" applyFont="1" applyFill="1" applyBorder="1" applyAlignment="1" applyProtection="1">
      <alignment horizontal="right" vertical="center"/>
    </xf>
    <xf numFmtId="0" fontId="12" fillId="0" borderId="12" xfId="0" applyFont="1" applyBorder="1" applyAlignment="1" applyProtection="1">
      <alignment vertical="center"/>
    </xf>
    <xf numFmtId="49" fontId="12" fillId="0" borderId="13" xfId="0" applyNumberFormat="1" applyFont="1" applyBorder="1" applyAlignment="1" applyProtection="1">
      <alignment vertical="center"/>
    </xf>
    <xf numFmtId="40" fontId="13" fillId="0" borderId="13" xfId="0" applyNumberFormat="1" applyFont="1" applyBorder="1" applyAlignment="1" applyProtection="1">
      <alignment vertical="center"/>
    </xf>
    <xf numFmtId="40" fontId="13" fillId="0" borderId="15" xfId="0" applyNumberFormat="1" applyFont="1" applyFill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40" fontId="12" fillId="0" borderId="0" xfId="0" applyNumberFormat="1" applyFont="1" applyBorder="1" applyAlignment="1" applyProtection="1">
      <alignment vertical="center"/>
    </xf>
    <xf numFmtId="40" fontId="12" fillId="0" borderId="17" xfId="0" applyNumberFormat="1" applyFont="1" applyBorder="1" applyAlignment="1" applyProtection="1">
      <alignment vertical="center"/>
    </xf>
    <xf numFmtId="0" fontId="14" fillId="0" borderId="16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vertical="center"/>
    </xf>
    <xf numFmtId="40" fontId="14" fillId="0" borderId="0" xfId="0" applyNumberFormat="1" applyFont="1" applyBorder="1" applyAlignment="1" applyProtection="1">
      <alignment vertical="center"/>
    </xf>
    <xf numFmtId="40" fontId="14" fillId="0" borderId="17" xfId="0" applyNumberFormat="1" applyFont="1" applyBorder="1" applyAlignment="1" applyProtection="1">
      <alignment vertical="center"/>
    </xf>
    <xf numFmtId="7" fontId="15" fillId="0" borderId="0" xfId="0" applyNumberFormat="1" applyFont="1" applyBorder="1" applyAlignment="1" applyProtection="1">
      <alignment horizontal="center" vertical="center"/>
    </xf>
    <xf numFmtId="40" fontId="15" fillId="0" borderId="0" xfId="0" applyNumberFormat="1" applyFont="1" applyBorder="1" applyAlignment="1" applyProtection="1">
      <alignment vertical="center"/>
    </xf>
    <xf numFmtId="40" fontId="12" fillId="0" borderId="0" xfId="0" applyNumberFormat="1" applyFont="1" applyBorder="1" applyAlignment="1" applyProtection="1">
      <alignment horizontal="left" vertical="center"/>
    </xf>
    <xf numFmtId="40" fontId="12" fillId="0" borderId="0" xfId="0" applyNumberFormat="1" applyFont="1" applyFill="1" applyBorder="1" applyAlignment="1" applyProtection="1">
      <alignment horizontal="center" vertical="center"/>
    </xf>
    <xf numFmtId="40" fontId="12" fillId="0" borderId="17" xfId="0" applyNumberFormat="1" applyFont="1" applyFill="1" applyBorder="1" applyAlignment="1" applyProtection="1">
      <alignment horizontal="center" vertical="center"/>
    </xf>
    <xf numFmtId="40" fontId="17" fillId="0" borderId="0" xfId="0" applyNumberFormat="1" applyFont="1" applyBorder="1" applyAlignment="1" applyProtection="1">
      <alignment vertical="center"/>
    </xf>
    <xf numFmtId="0" fontId="18" fillId="0" borderId="16" xfId="0" applyFont="1" applyBorder="1" applyAlignment="1" applyProtection="1">
      <alignment vertical="center"/>
    </xf>
    <xf numFmtId="40" fontId="18" fillId="0" borderId="0" xfId="0" applyNumberFormat="1" applyFont="1" applyBorder="1" applyAlignment="1" applyProtection="1">
      <alignment vertical="center"/>
    </xf>
    <xf numFmtId="40" fontId="20" fillId="0" borderId="0" xfId="0" applyNumberFormat="1" applyFont="1" applyBorder="1" applyAlignment="1" applyProtection="1">
      <alignment vertical="center"/>
    </xf>
    <xf numFmtId="40" fontId="8" fillId="0" borderId="11" xfId="0" applyNumberFormat="1" applyFont="1" applyFill="1" applyBorder="1" applyAlignment="1" applyProtection="1">
      <alignment horizontal="right" vertical="center"/>
      <protection locked="0"/>
    </xf>
    <xf numFmtId="0" fontId="5" fillId="0" borderId="22" xfId="0" applyFont="1" applyFill="1" applyBorder="1" applyAlignment="1" applyProtection="1">
      <alignment horizontal="center" vertical="center" wrapText="1"/>
      <protection locked="0"/>
    </xf>
    <xf numFmtId="0" fontId="5" fillId="0" borderId="25" xfId="0" applyFont="1" applyFill="1" applyBorder="1" applyAlignment="1" applyProtection="1">
      <alignment horizontal="center" vertical="center" wrapText="1"/>
      <protection locked="0"/>
    </xf>
    <xf numFmtId="40" fontId="8" fillId="0" borderId="4" xfId="0" applyNumberFormat="1" applyFont="1" applyFill="1" applyBorder="1" applyAlignment="1" applyProtection="1"/>
    <xf numFmtId="40" fontId="8" fillId="0" borderId="5" xfId="0" applyNumberFormat="1" applyFont="1" applyFill="1" applyBorder="1" applyAlignment="1" applyProtection="1"/>
    <xf numFmtId="165" fontId="21" fillId="0" borderId="21" xfId="0" applyNumberFormat="1" applyFont="1" applyBorder="1" applyAlignment="1" applyProtection="1">
      <alignment horizontal="center"/>
    </xf>
    <xf numFmtId="10" fontId="10" fillId="5" borderId="17" xfId="0" applyNumberFormat="1" applyFont="1" applyFill="1" applyBorder="1" applyAlignment="1" applyProtection="1">
      <alignment horizontal="center" vertical="center"/>
    </xf>
    <xf numFmtId="10" fontId="4" fillId="5" borderId="17" xfId="0" applyNumberFormat="1" applyFont="1" applyFill="1" applyBorder="1" applyAlignment="1" applyProtection="1">
      <alignment vertical="center"/>
    </xf>
    <xf numFmtId="10" fontId="1" fillId="0" borderId="47" xfId="0" applyNumberFormat="1" applyFont="1" applyFill="1" applyBorder="1" applyAlignment="1" applyProtection="1">
      <alignment horizontal="center" vertical="center"/>
    </xf>
    <xf numFmtId="0" fontId="23" fillId="5" borderId="0" xfId="0" applyFont="1" applyFill="1" applyBorder="1" applyProtection="1"/>
    <xf numFmtId="40" fontId="8" fillId="0" borderId="32" xfId="0" applyNumberFormat="1" applyFont="1" applyBorder="1" applyAlignment="1" applyProtection="1">
      <alignment vertical="center"/>
    </xf>
    <xf numFmtId="0" fontId="0" fillId="5" borderId="0" xfId="0" applyFill="1" applyBorder="1" applyAlignment="1" applyProtection="1"/>
    <xf numFmtId="0" fontId="0" fillId="5" borderId="0" xfId="0" applyFill="1" applyBorder="1" applyAlignment="1" applyProtection="1">
      <alignment vertical="center" wrapText="1"/>
    </xf>
    <xf numFmtId="0" fontId="0" fillId="5" borderId="0" xfId="0" applyFill="1" applyBorder="1" applyAlignment="1" applyProtection="1">
      <alignment vertical="center"/>
    </xf>
    <xf numFmtId="40" fontId="7" fillId="5" borderId="0" xfId="0" applyNumberFormat="1" applyFont="1" applyFill="1" applyBorder="1" applyAlignment="1" applyProtection="1">
      <alignment vertical="center"/>
    </xf>
    <xf numFmtId="0" fontId="1" fillId="0" borderId="27" xfId="0" applyFont="1" applyFill="1" applyBorder="1" applyAlignment="1" applyProtection="1">
      <alignment horizontal="center" vertical="center"/>
    </xf>
    <xf numFmtId="0" fontId="7" fillId="0" borderId="43" xfId="0" applyFont="1" applyFill="1" applyBorder="1" applyAlignment="1" applyProtection="1">
      <alignment horizontal="center" vertical="center"/>
    </xf>
    <xf numFmtId="0" fontId="7" fillId="0" borderId="42" xfId="0" applyFont="1" applyBorder="1" applyAlignment="1" applyProtection="1">
      <alignment horizontal="center" vertical="center"/>
    </xf>
    <xf numFmtId="0" fontId="7" fillId="0" borderId="34" xfId="0" applyFont="1" applyBorder="1" applyAlignment="1" applyProtection="1">
      <alignment horizontal="center" vertical="center"/>
    </xf>
    <xf numFmtId="0" fontId="8" fillId="0" borderId="31" xfId="0" applyFont="1" applyFill="1" applyBorder="1" applyAlignment="1" applyProtection="1">
      <alignment horizontal="center" vertical="center"/>
      <protection locked="0"/>
    </xf>
    <xf numFmtId="164" fontId="8" fillId="0" borderId="11" xfId="0" applyNumberFormat="1" applyFont="1" applyFill="1" applyBorder="1" applyAlignment="1" applyProtection="1">
      <alignment vertical="center"/>
      <protection locked="0"/>
    </xf>
    <xf numFmtId="40" fontId="8" fillId="0" borderId="32" xfId="0" applyNumberFormat="1" applyFont="1" applyFill="1" applyBorder="1" applyAlignment="1" applyProtection="1">
      <alignment vertical="center"/>
      <protection locked="0"/>
    </xf>
    <xf numFmtId="0" fontId="7" fillId="0" borderId="27" xfId="0" applyFont="1" applyBorder="1" applyAlignment="1" applyProtection="1">
      <alignment vertical="center" wrapText="1"/>
    </xf>
    <xf numFmtId="0" fontId="7" fillId="0" borderId="37" xfId="0" applyFont="1" applyBorder="1" applyAlignment="1" applyProtection="1">
      <alignment vertical="center" wrapText="1"/>
    </xf>
    <xf numFmtId="0" fontId="1" fillId="0" borderId="53" xfId="0" applyFont="1" applyBorder="1" applyAlignment="1" applyProtection="1">
      <alignment vertical="center"/>
    </xf>
    <xf numFmtId="0" fontId="7" fillId="5" borderId="13" xfId="0" applyFont="1" applyFill="1" applyBorder="1" applyAlignment="1" applyProtection="1">
      <alignment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40" fontId="8" fillId="0" borderId="11" xfId="0" applyNumberFormat="1" applyFont="1" applyFill="1" applyBorder="1" applyAlignment="1" applyProtection="1">
      <alignment horizontal="right" vertical="center"/>
    </xf>
    <xf numFmtId="14" fontId="5" fillId="3" borderId="16" xfId="0" applyNumberFormat="1" applyFont="1" applyFill="1" applyBorder="1" applyAlignment="1" applyProtection="1">
      <alignment vertical="center"/>
    </xf>
    <xf numFmtId="0" fontId="6" fillId="0" borderId="16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40" fontId="7" fillId="0" borderId="0" xfId="0" applyNumberFormat="1" applyFont="1" applyBorder="1" applyAlignment="1" applyProtection="1">
      <alignment vertical="center"/>
      <protection locked="0"/>
    </xf>
    <xf numFmtId="40" fontId="7" fillId="0" borderId="17" xfId="0" applyNumberFormat="1" applyFont="1" applyFill="1" applyBorder="1" applyAlignment="1" applyProtection="1">
      <alignment vertical="center"/>
      <protection locked="0"/>
    </xf>
    <xf numFmtId="0" fontId="6" fillId="0" borderId="21" xfId="0" applyFont="1" applyBorder="1" applyAlignment="1" applyProtection="1">
      <alignment vertical="center"/>
      <protection locked="0"/>
    </xf>
    <xf numFmtId="0" fontId="6" fillId="0" borderId="22" xfId="0" applyFont="1" applyBorder="1" applyAlignment="1" applyProtection="1">
      <alignment vertical="center"/>
      <protection locked="0"/>
    </xf>
    <xf numFmtId="40" fontId="7" fillId="0" borderId="22" xfId="0" applyNumberFormat="1" applyFont="1" applyBorder="1" applyAlignment="1" applyProtection="1">
      <alignment vertical="center"/>
      <protection locked="0"/>
    </xf>
    <xf numFmtId="40" fontId="7" fillId="0" borderId="25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Border="1" applyProtection="1">
      <protection locked="0"/>
    </xf>
    <xf numFmtId="0" fontId="1" fillId="0" borderId="0" xfId="0" applyFont="1" applyBorder="1" applyProtection="1">
      <protection locked="0"/>
    </xf>
    <xf numFmtId="0" fontId="1" fillId="0" borderId="21" xfId="0" applyFont="1" applyBorder="1" applyProtection="1">
      <protection locked="0"/>
    </xf>
    <xf numFmtId="0" fontId="1" fillId="0" borderId="22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25" xfId="0" applyFont="1" applyBorder="1" applyProtection="1">
      <protection locked="0"/>
    </xf>
    <xf numFmtId="0" fontId="1" fillId="0" borderId="28" xfId="0" applyFont="1" applyBorder="1" applyAlignment="1" applyProtection="1">
      <protection locked="0"/>
    </xf>
    <xf numFmtId="0" fontId="1" fillId="0" borderId="27" xfId="0" applyFont="1" applyBorder="1" applyAlignment="1" applyProtection="1">
      <alignment vertical="center"/>
      <protection locked="0"/>
    </xf>
    <xf numFmtId="0" fontId="1" fillId="0" borderId="52" xfId="0" applyFont="1" applyBorder="1" applyProtection="1">
      <protection locked="0"/>
    </xf>
    <xf numFmtId="0" fontId="19" fillId="0" borderId="0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40" fontId="8" fillId="0" borderId="4" xfId="0" applyNumberFormat="1" applyFont="1" applyFill="1" applyBorder="1" applyAlignment="1" applyProtection="1">
      <alignment vertical="center"/>
      <protection locked="0"/>
    </xf>
    <xf numFmtId="40" fontId="8" fillId="0" borderId="5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1" fillId="0" borderId="53" xfId="0" applyFont="1" applyBorder="1" applyAlignment="1" applyProtection="1">
      <alignment horizontal="center" vertical="center"/>
    </xf>
    <xf numFmtId="0" fontId="5" fillId="4" borderId="28" xfId="0" applyFont="1" applyFill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7" fillId="5" borderId="13" xfId="0" applyFont="1" applyFill="1" applyBorder="1" applyAlignment="1" applyProtection="1">
      <alignment vertical="center"/>
    </xf>
    <xf numFmtId="0" fontId="9" fillId="0" borderId="29" xfId="0" applyFont="1" applyFill="1" applyBorder="1" applyAlignment="1" applyProtection="1">
      <alignment horizontal="center" vertical="center"/>
      <protection locked="0"/>
    </xf>
    <xf numFmtId="10" fontId="22" fillId="5" borderId="28" xfId="0" applyNumberFormat="1" applyFont="1" applyFill="1" applyBorder="1" applyAlignment="1" applyProtection="1">
      <alignment vertical="center"/>
      <protection locked="0"/>
    </xf>
    <xf numFmtId="10" fontId="22" fillId="0" borderId="49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/>
    <xf numFmtId="40" fontId="8" fillId="0" borderId="4" xfId="0" applyNumberFormat="1" applyFont="1" applyFill="1" applyBorder="1" applyAlignment="1" applyProtection="1">
      <alignment vertical="center"/>
    </xf>
    <xf numFmtId="40" fontId="8" fillId="0" borderId="17" xfId="0" applyNumberFormat="1" applyFont="1" applyFill="1" applyBorder="1" applyAlignment="1" applyProtection="1">
      <alignment vertical="center"/>
    </xf>
    <xf numFmtId="40" fontId="7" fillId="6" borderId="45" xfId="0" applyNumberFormat="1" applyFont="1" applyFill="1" applyBorder="1" applyAlignment="1" applyProtection="1">
      <alignment vertical="center"/>
    </xf>
    <xf numFmtId="40" fontId="7" fillId="6" borderId="15" xfId="0" applyNumberFormat="1" applyFont="1" applyFill="1" applyBorder="1" applyAlignment="1" applyProtection="1">
      <alignment vertical="center"/>
    </xf>
    <xf numFmtId="40" fontId="7" fillId="6" borderId="24" xfId="0" applyNumberFormat="1" applyFont="1" applyFill="1" applyBorder="1" applyAlignment="1" applyProtection="1">
      <alignment vertical="center"/>
    </xf>
    <xf numFmtId="40" fontId="7" fillId="6" borderId="25" xfId="0" applyNumberFormat="1" applyFont="1" applyFill="1" applyBorder="1" applyAlignment="1" applyProtection="1">
      <alignment vertical="center"/>
    </xf>
    <xf numFmtId="7" fontId="16" fillId="0" borderId="0" xfId="0" applyNumberFormat="1" applyFont="1" applyBorder="1" applyAlignment="1" applyProtection="1">
      <alignment horizontal="center" vertical="center"/>
    </xf>
    <xf numFmtId="0" fontId="3" fillId="0" borderId="12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/>
    </xf>
    <xf numFmtId="0" fontId="3" fillId="0" borderId="22" xfId="0" applyFont="1" applyBorder="1" applyAlignment="1" applyProtection="1">
      <alignment horizontal="center" vertical="center"/>
    </xf>
    <xf numFmtId="40" fontId="3" fillId="0" borderId="15" xfId="0" applyNumberFormat="1" applyFont="1" applyBorder="1" applyAlignment="1" applyProtection="1">
      <alignment horizontal="left" vertical="center"/>
    </xf>
    <xf numFmtId="40" fontId="3" fillId="0" borderId="25" xfId="0" applyNumberFormat="1" applyFont="1" applyBorder="1" applyAlignment="1" applyProtection="1">
      <alignment horizontal="left" vertical="center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 applyProtection="1">
      <alignment horizontal="center" vertical="center" wrapText="1"/>
    </xf>
    <xf numFmtId="0" fontId="5" fillId="0" borderId="21" xfId="0" applyFont="1" applyBorder="1" applyAlignment="1" applyProtection="1">
      <alignment horizontal="center" vertical="center" wrapText="1"/>
    </xf>
    <xf numFmtId="0" fontId="5" fillId="0" borderId="22" xfId="0" applyFont="1" applyBorder="1" applyAlignment="1" applyProtection="1">
      <alignment horizontal="center" vertical="center" wrapText="1"/>
    </xf>
    <xf numFmtId="49" fontId="5" fillId="0" borderId="13" xfId="0" applyNumberFormat="1" applyFont="1" applyBorder="1" applyAlignment="1" applyProtection="1">
      <alignment horizontal="center" vertical="center" wrapText="1"/>
      <protection locked="0"/>
    </xf>
    <xf numFmtId="49" fontId="5" fillId="0" borderId="15" xfId="0" applyNumberFormat="1" applyFont="1" applyBorder="1" applyAlignment="1" applyProtection="1">
      <alignment horizontal="center" vertical="center" wrapText="1"/>
      <protection locked="0"/>
    </xf>
    <xf numFmtId="49" fontId="5" fillId="0" borderId="22" xfId="0" applyNumberFormat="1" applyFont="1" applyBorder="1" applyAlignment="1" applyProtection="1">
      <alignment horizontal="center" vertical="center" wrapText="1"/>
      <protection locked="0"/>
    </xf>
    <xf numFmtId="49" fontId="5" fillId="0" borderId="25" xfId="0" applyNumberFormat="1" applyFont="1" applyBorder="1" applyAlignment="1" applyProtection="1">
      <alignment horizontal="center" vertical="center" wrapText="1"/>
      <protection locked="0"/>
    </xf>
    <xf numFmtId="10" fontId="0" fillId="0" borderId="48" xfId="0" applyNumberFormat="1" applyFont="1" applyFill="1" applyBorder="1" applyAlignment="1" applyProtection="1">
      <alignment horizontal="center" vertical="center"/>
    </xf>
    <xf numFmtId="10" fontId="0" fillId="0" borderId="49" xfId="0" applyNumberFormat="1" applyFont="1" applyFill="1" applyBorder="1" applyAlignment="1" applyProtection="1">
      <alignment horizontal="center" vertical="center"/>
    </xf>
    <xf numFmtId="40" fontId="7" fillId="3" borderId="12" xfId="0" applyNumberFormat="1" applyFont="1" applyFill="1" applyBorder="1" applyAlignment="1" applyProtection="1">
      <alignment vertical="center"/>
    </xf>
    <xf numFmtId="40" fontId="7" fillId="3" borderId="13" xfId="0" applyNumberFormat="1" applyFont="1" applyFill="1" applyBorder="1" applyAlignment="1" applyProtection="1">
      <alignment vertical="center"/>
    </xf>
    <xf numFmtId="40" fontId="7" fillId="3" borderId="14" xfId="0" applyNumberFormat="1" applyFont="1" applyFill="1" applyBorder="1" applyAlignment="1" applyProtection="1">
      <alignment vertical="center"/>
    </xf>
    <xf numFmtId="40" fontId="7" fillId="3" borderId="21" xfId="0" applyNumberFormat="1" applyFont="1" applyFill="1" applyBorder="1" applyAlignment="1" applyProtection="1">
      <alignment vertical="center"/>
    </xf>
    <xf numFmtId="40" fontId="7" fillId="3" borderId="22" xfId="0" applyNumberFormat="1" applyFont="1" applyFill="1" applyBorder="1" applyAlignment="1" applyProtection="1">
      <alignment vertical="center"/>
    </xf>
    <xf numFmtId="40" fontId="7" fillId="3" borderId="23" xfId="0" applyNumberFormat="1" applyFont="1" applyFill="1" applyBorder="1" applyAlignment="1" applyProtection="1">
      <alignment vertical="center"/>
    </xf>
    <xf numFmtId="40" fontId="7" fillId="3" borderId="30" xfId="0" applyNumberFormat="1" applyFont="1" applyFill="1" applyBorder="1" applyAlignment="1" applyProtection="1">
      <alignment vertical="center"/>
    </xf>
    <xf numFmtId="40" fontId="7" fillId="3" borderId="35" xfId="0" applyNumberFormat="1" applyFont="1" applyFill="1" applyBorder="1" applyAlignment="1" applyProtection="1">
      <alignment vertical="center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40" fontId="8" fillId="0" borderId="16" xfId="0" applyNumberFormat="1" applyFont="1" applyFill="1" applyBorder="1" applyAlignment="1" applyProtection="1">
      <alignment horizontal="right" vertical="center"/>
    </xf>
    <xf numFmtId="40" fontId="8" fillId="0" borderId="0" xfId="0" applyNumberFormat="1" applyFont="1" applyFill="1" applyBorder="1" applyAlignment="1" applyProtection="1">
      <alignment horizontal="right" vertical="center"/>
    </xf>
    <xf numFmtId="40" fontId="8" fillId="0" borderId="5" xfId="0" applyNumberFormat="1" applyFont="1" applyFill="1" applyBorder="1" applyAlignment="1" applyProtection="1">
      <alignment horizontal="right" vertical="center"/>
    </xf>
    <xf numFmtId="40" fontId="8" fillId="0" borderId="16" xfId="0" applyNumberFormat="1" applyFont="1" applyFill="1" applyBorder="1" applyAlignment="1" applyProtection="1">
      <alignment horizontal="right" vertical="center"/>
      <protection locked="0"/>
    </xf>
    <xf numFmtId="40" fontId="8" fillId="0" borderId="0" xfId="0" applyNumberFormat="1" applyFont="1" applyFill="1" applyBorder="1" applyAlignment="1" applyProtection="1">
      <alignment horizontal="right" vertical="center"/>
      <protection locked="0"/>
    </xf>
    <xf numFmtId="40" fontId="8" fillId="0" borderId="5" xfId="0" applyNumberFormat="1" applyFont="1" applyFill="1" applyBorder="1" applyAlignment="1" applyProtection="1">
      <alignment horizontal="right" vertical="center"/>
      <protection locked="0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21" xfId="0" applyFont="1" applyBorder="1" applyAlignment="1" applyProtection="1">
      <alignment horizontal="center" vertical="center" wrapText="1"/>
    </xf>
    <xf numFmtId="14" fontId="5" fillId="0" borderId="13" xfId="0" applyNumberFormat="1" applyFont="1" applyFill="1" applyBorder="1" applyAlignment="1" applyProtection="1">
      <alignment horizontal="center" vertical="center"/>
      <protection locked="0"/>
    </xf>
    <xf numFmtId="14" fontId="5" fillId="0" borderId="15" xfId="0" applyNumberFormat="1" applyFont="1" applyFill="1" applyBorder="1" applyAlignment="1" applyProtection="1">
      <alignment horizontal="center" vertical="center"/>
      <protection locked="0"/>
    </xf>
    <xf numFmtId="14" fontId="5" fillId="0" borderId="22" xfId="0" applyNumberFormat="1" applyFont="1" applyFill="1" applyBorder="1" applyAlignment="1" applyProtection="1">
      <alignment horizontal="center" vertical="center"/>
      <protection locked="0"/>
    </xf>
    <xf numFmtId="14" fontId="5" fillId="0" borderId="25" xfId="0" applyNumberFormat="1" applyFont="1" applyFill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/>
    </xf>
    <xf numFmtId="0" fontId="5" fillId="0" borderId="37" xfId="0" applyFont="1" applyBorder="1" applyAlignment="1" applyProtection="1">
      <alignment horizontal="center" vertical="center"/>
    </xf>
    <xf numFmtId="40" fontId="8" fillId="0" borderId="32" xfId="0" applyNumberFormat="1" applyFont="1" applyBorder="1" applyAlignment="1" applyProtection="1"/>
    <xf numFmtId="40" fontId="8" fillId="0" borderId="36" xfId="0" applyNumberFormat="1" applyFont="1" applyBorder="1" applyAlignment="1" applyProtection="1"/>
    <xf numFmtId="40" fontId="8" fillId="0" borderId="4" xfId="0" applyNumberFormat="1" applyFont="1" applyBorder="1" applyAlignment="1" applyProtection="1"/>
    <xf numFmtId="0" fontId="8" fillId="0" borderId="5" xfId="0" applyFont="1" applyBorder="1" applyAlignment="1" applyProtection="1"/>
    <xf numFmtId="0" fontId="8" fillId="0" borderId="24" xfId="0" applyFont="1" applyBorder="1" applyAlignment="1" applyProtection="1"/>
    <xf numFmtId="0" fontId="8" fillId="0" borderId="23" xfId="0" applyFont="1" applyBorder="1" applyAlignment="1" applyProtection="1"/>
    <xf numFmtId="0" fontId="5" fillId="4" borderId="28" xfId="0" applyFont="1" applyFill="1" applyBorder="1" applyAlignment="1" applyProtection="1">
      <alignment horizontal="center" vertical="center" wrapText="1"/>
    </xf>
    <xf numFmtId="40" fontId="7" fillId="0" borderId="38" xfId="0" applyNumberFormat="1" applyFont="1" applyBorder="1" applyAlignment="1" applyProtection="1">
      <alignment vertical="center"/>
    </xf>
    <xf numFmtId="40" fontId="7" fillId="0" borderId="37" xfId="0" applyNumberFormat="1" applyFont="1" applyBorder="1" applyAlignment="1" applyProtection="1">
      <alignment vertical="center"/>
    </xf>
    <xf numFmtId="14" fontId="2" fillId="0" borderId="0" xfId="0" applyNumberFormat="1" applyFont="1" applyFill="1" applyBorder="1" applyAlignment="1" applyProtection="1">
      <alignment horizontal="center" vertical="center"/>
      <protection locked="0"/>
    </xf>
    <xf numFmtId="14" fontId="2" fillId="0" borderId="17" xfId="0" applyNumberFormat="1" applyFont="1" applyFill="1" applyBorder="1" applyAlignment="1" applyProtection="1">
      <alignment horizontal="center" vertical="center"/>
      <protection locked="0"/>
    </xf>
    <xf numFmtId="14" fontId="5" fillId="0" borderId="0" xfId="0" applyNumberFormat="1" applyFont="1" applyFill="1" applyBorder="1" applyAlignment="1" applyProtection="1">
      <alignment horizontal="center" vertical="center"/>
      <protection locked="0"/>
    </xf>
    <xf numFmtId="14" fontId="5" fillId="0" borderId="17" xfId="0" applyNumberFormat="1" applyFont="1" applyFill="1" applyBorder="1" applyAlignment="1" applyProtection="1">
      <alignment horizontal="center" vertical="center"/>
      <protection locked="0"/>
    </xf>
    <xf numFmtId="0" fontId="1" fillId="0" borderId="12" xfId="0" applyFont="1" applyBorder="1" applyAlignment="1" applyProtection="1">
      <alignment horizontal="left" vertical="top"/>
    </xf>
    <xf numFmtId="0" fontId="1" fillId="0" borderId="13" xfId="0" applyFont="1" applyBorder="1" applyAlignment="1" applyProtection="1">
      <alignment horizontal="left" vertical="top"/>
    </xf>
    <xf numFmtId="0" fontId="1" fillId="0" borderId="15" xfId="0" applyFont="1" applyBorder="1" applyAlignment="1" applyProtection="1">
      <alignment horizontal="left" vertical="top"/>
    </xf>
    <xf numFmtId="14" fontId="3" fillId="0" borderId="0" xfId="0" applyNumberFormat="1" applyFont="1" applyFill="1" applyBorder="1" applyAlignment="1" applyProtection="1">
      <alignment horizontal="center" vertical="center"/>
      <protection locked="0"/>
    </xf>
    <xf numFmtId="14" fontId="3" fillId="0" borderId="17" xfId="0" applyNumberFormat="1" applyFont="1" applyFill="1" applyBorder="1" applyAlignment="1" applyProtection="1">
      <alignment horizontal="center" vertical="center"/>
      <protection locked="0"/>
    </xf>
    <xf numFmtId="0" fontId="1" fillId="0" borderId="8" xfId="0" applyFont="1" applyBorder="1" applyAlignment="1" applyProtection="1">
      <alignment horizontal="center" vertical="center"/>
    </xf>
    <xf numFmtId="0" fontId="1" fillId="0" borderId="53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/>
    </xf>
    <xf numFmtId="0" fontId="6" fillId="0" borderId="53" xfId="0" applyFont="1" applyBorder="1" applyAlignment="1" applyProtection="1">
      <alignment horizontal="center"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5" fillId="0" borderId="17" xfId="0" applyFont="1" applyFill="1" applyBorder="1" applyAlignment="1" applyProtection="1">
      <alignment horizontal="center" vertical="center" wrapText="1"/>
      <protection locked="0"/>
    </xf>
    <xf numFmtId="40" fontId="8" fillId="0" borderId="4" xfId="0" applyNumberFormat="1" applyFont="1" applyFill="1" applyBorder="1" applyAlignment="1" applyProtection="1">
      <alignment vertical="center"/>
      <protection locked="0"/>
    </xf>
    <xf numFmtId="40" fontId="8" fillId="0" borderId="5" xfId="0" applyNumberFormat="1" applyFont="1" applyFill="1" applyBorder="1" applyAlignment="1" applyProtection="1">
      <alignment vertical="center"/>
      <protection locked="0"/>
    </xf>
    <xf numFmtId="0" fontId="1" fillId="0" borderId="16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7" fillId="0" borderId="19" xfId="0" applyFont="1" applyBorder="1" applyAlignment="1" applyProtection="1">
      <alignment horizontal="center" vertical="center"/>
    </xf>
    <xf numFmtId="0" fontId="7" fillId="0" borderId="7" xfId="0" applyFont="1" applyBorder="1" applyAlignment="1" applyProtection="1">
      <alignment horizontal="center" vertical="center"/>
    </xf>
    <xf numFmtId="0" fontId="7" fillId="0" borderId="18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3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7" fillId="0" borderId="12" xfId="0" applyFont="1" applyBorder="1" applyAlignment="1" applyProtection="1">
      <alignment horizontal="center" vertical="center"/>
    </xf>
    <xf numFmtId="0" fontId="7" fillId="0" borderId="13" xfId="0" applyFont="1" applyBorder="1" applyAlignment="1" applyProtection="1">
      <alignment horizontal="center" vertical="center"/>
    </xf>
    <xf numFmtId="0" fontId="7" fillId="0" borderId="15" xfId="0" applyFont="1" applyBorder="1" applyAlignment="1" applyProtection="1">
      <alignment horizontal="center" vertical="center"/>
    </xf>
    <xf numFmtId="0" fontId="6" fillId="0" borderId="45" xfId="0" applyFont="1" applyFill="1" applyBorder="1" applyAlignment="1" applyProtection="1">
      <alignment horizontal="center" vertical="center" wrapText="1"/>
    </xf>
    <xf numFmtId="0" fontId="6" fillId="0" borderId="15" xfId="0" applyFont="1" applyFill="1" applyBorder="1" applyAlignment="1" applyProtection="1">
      <alignment horizontal="center" vertical="center" wrapText="1"/>
    </xf>
    <xf numFmtId="0" fontId="6" fillId="0" borderId="6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166" fontId="21" fillId="0" borderId="22" xfId="0" applyNumberFormat="1" applyFont="1" applyFill="1" applyBorder="1" applyAlignment="1" applyProtection="1">
      <alignment horizontal="center" wrapText="1"/>
      <protection locked="0"/>
    </xf>
    <xf numFmtId="0" fontId="1" fillId="0" borderId="16" xfId="0" applyFont="1" applyBorder="1" applyAlignment="1" applyProtection="1">
      <alignment horizontal="center"/>
    </xf>
    <xf numFmtId="0" fontId="1" fillId="0" borderId="5" xfId="0" applyFont="1" applyBorder="1" applyAlignment="1" applyProtection="1">
      <alignment horizontal="center"/>
    </xf>
    <xf numFmtId="0" fontId="1" fillId="0" borderId="21" xfId="0" applyFont="1" applyBorder="1" applyAlignment="1" applyProtection="1">
      <alignment horizontal="center"/>
    </xf>
    <xf numFmtId="0" fontId="1" fillId="0" borderId="23" xfId="0" applyFont="1" applyBorder="1" applyAlignment="1" applyProtection="1">
      <alignment horizontal="center"/>
    </xf>
    <xf numFmtId="10" fontId="26" fillId="0" borderId="60" xfId="0" applyNumberFormat="1" applyFont="1" applyFill="1" applyBorder="1" applyAlignment="1" applyProtection="1">
      <alignment horizontal="center" vertical="center"/>
    </xf>
    <xf numFmtId="10" fontId="26" fillId="0" borderId="44" xfId="0" applyNumberFormat="1" applyFont="1" applyFill="1" applyBorder="1" applyAlignment="1" applyProtection="1">
      <alignment horizontal="center" vertical="center"/>
    </xf>
    <xf numFmtId="0" fontId="24" fillId="0" borderId="57" xfId="0" applyFont="1" applyFill="1" applyBorder="1" applyAlignment="1" applyProtection="1">
      <alignment horizontal="center" vertical="center"/>
    </xf>
    <xf numFmtId="0" fontId="24" fillId="0" borderId="58" xfId="0" applyFont="1" applyFill="1" applyBorder="1" applyAlignment="1" applyProtection="1">
      <alignment horizontal="center" vertical="center"/>
    </xf>
    <xf numFmtId="0" fontId="24" fillId="0" borderId="21" xfId="0" applyFont="1" applyFill="1" applyBorder="1" applyAlignment="1" applyProtection="1">
      <alignment horizontal="center" vertical="center"/>
    </xf>
    <xf numFmtId="0" fontId="24" fillId="0" borderId="22" xfId="0" applyFont="1" applyFill="1" applyBorder="1" applyAlignment="1" applyProtection="1">
      <alignment horizontal="center" vertical="center"/>
    </xf>
    <xf numFmtId="0" fontId="25" fillId="0" borderId="59" xfId="0" applyFont="1" applyFill="1" applyBorder="1" applyAlignment="1" applyProtection="1">
      <alignment horizontal="center" vertical="center"/>
      <protection locked="0"/>
    </xf>
    <xf numFmtId="0" fontId="25" fillId="0" borderId="25" xfId="0" applyFont="1" applyFill="1" applyBorder="1" applyAlignment="1" applyProtection="1">
      <alignment horizontal="center" vertical="center"/>
      <protection locked="0"/>
    </xf>
    <xf numFmtId="0" fontId="2" fillId="0" borderId="58" xfId="0" applyFont="1" applyFill="1" applyBorder="1" applyAlignment="1" applyProtection="1">
      <alignment horizontal="left" vertical="center" wrapText="1"/>
      <protection locked="0"/>
    </xf>
    <xf numFmtId="0" fontId="2" fillId="0" borderId="59" xfId="0" applyFont="1" applyFill="1" applyBorder="1" applyAlignment="1" applyProtection="1">
      <alignment horizontal="left" vertical="center" wrapText="1"/>
      <protection locked="0"/>
    </xf>
    <xf numFmtId="0" fontId="2" fillId="0" borderId="22" xfId="0" applyFont="1" applyFill="1" applyBorder="1" applyAlignment="1" applyProtection="1">
      <alignment horizontal="left" vertical="center" wrapText="1"/>
      <protection locked="0"/>
    </xf>
    <xf numFmtId="0" fontId="2" fillId="0" borderId="25" xfId="0" applyFont="1" applyFill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center"/>
    </xf>
    <xf numFmtId="0" fontId="4" fillId="0" borderId="13" xfId="0" applyFont="1" applyBorder="1" applyAlignment="1" applyProtection="1">
      <alignment horizontal="center"/>
    </xf>
    <xf numFmtId="0" fontId="4" fillId="0" borderId="16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6" fillId="0" borderId="16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6" fillId="0" borderId="16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  <xf numFmtId="0" fontId="3" fillId="0" borderId="57" xfId="0" applyFont="1" applyBorder="1" applyAlignment="1" applyProtection="1">
      <alignment horizontal="center" vertical="center" wrapText="1"/>
    </xf>
    <xf numFmtId="0" fontId="3" fillId="0" borderId="58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17" xfId="0" applyFont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top"/>
      <protection locked="0"/>
    </xf>
    <xf numFmtId="0" fontId="5" fillId="0" borderId="0" xfId="0" applyFont="1" applyFill="1" applyBorder="1" applyAlignment="1" applyProtection="1">
      <alignment horizontal="center" vertical="top"/>
      <protection locked="0"/>
    </xf>
    <xf numFmtId="0" fontId="5" fillId="0" borderId="17" xfId="0" applyFont="1" applyFill="1" applyBorder="1" applyAlignment="1" applyProtection="1">
      <alignment horizontal="center" vertical="top"/>
      <protection locked="0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54" xfId="0" applyFont="1" applyBorder="1" applyAlignment="1" applyProtection="1">
      <alignment horizontal="center" vertical="center" wrapText="1"/>
    </xf>
    <xf numFmtId="0" fontId="5" fillId="0" borderId="55" xfId="0" applyFont="1" applyBorder="1" applyAlignment="1" applyProtection="1">
      <alignment horizontal="center" vertical="center" wrapText="1"/>
    </xf>
    <xf numFmtId="0" fontId="5" fillId="0" borderId="46" xfId="0" applyNumberFormat="1" applyFont="1" applyFill="1" applyBorder="1" applyAlignment="1" applyProtection="1">
      <alignment horizontal="center" vertical="center"/>
      <protection locked="0"/>
    </xf>
    <xf numFmtId="0" fontId="5" fillId="0" borderId="56" xfId="0" applyNumberFormat="1" applyFont="1" applyFill="1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/>
    </xf>
    <xf numFmtId="0" fontId="4" fillId="0" borderId="17" xfId="0" applyFont="1" applyBorder="1" applyAlignment="1" applyProtection="1">
      <alignment horizontal="center"/>
    </xf>
    <xf numFmtId="0" fontId="4" fillId="0" borderId="55" xfId="0" applyFont="1" applyBorder="1" applyAlignment="1" applyProtection="1">
      <alignment horizontal="center"/>
    </xf>
    <xf numFmtId="0" fontId="4" fillId="0" borderId="56" xfId="0" applyFont="1" applyBorder="1" applyAlignment="1" applyProtection="1">
      <alignment horizontal="center"/>
    </xf>
    <xf numFmtId="0" fontId="1" fillId="0" borderId="40" xfId="0" applyFont="1" applyBorder="1" applyAlignment="1" applyProtection="1">
      <alignment horizontal="center" vertical="center"/>
    </xf>
    <xf numFmtId="0" fontId="5" fillId="0" borderId="13" xfId="0" quotePrefix="1" applyFont="1" applyFill="1" applyBorder="1" applyAlignment="1" applyProtection="1">
      <alignment horizontal="left" vertical="center"/>
      <protection locked="0"/>
    </xf>
    <xf numFmtId="0" fontId="5" fillId="0" borderId="13" xfId="0" applyFont="1" applyFill="1" applyBorder="1" applyAlignment="1" applyProtection="1">
      <alignment horizontal="left" vertical="center"/>
      <protection locked="0"/>
    </xf>
    <xf numFmtId="0" fontId="5" fillId="0" borderId="15" xfId="0" applyFont="1" applyFill="1" applyBorder="1" applyAlignment="1" applyProtection="1">
      <alignment horizontal="left" vertical="center"/>
      <protection locked="0"/>
    </xf>
    <xf numFmtId="0" fontId="5" fillId="0" borderId="22" xfId="0" applyFont="1" applyFill="1" applyBorder="1" applyAlignment="1" applyProtection="1">
      <alignment horizontal="left" vertical="center" wrapText="1"/>
      <protection locked="0"/>
    </xf>
    <xf numFmtId="0" fontId="5" fillId="0" borderId="25" xfId="0" applyFont="1" applyFill="1" applyBorder="1" applyAlignment="1" applyProtection="1">
      <alignment horizontal="left" vertical="center" wrapText="1"/>
      <protection locked="0"/>
    </xf>
    <xf numFmtId="40" fontId="8" fillId="0" borderId="5" xfId="0" applyNumberFormat="1" applyFont="1" applyFill="1" applyBorder="1" applyAlignment="1" applyProtection="1">
      <alignment vertical="center"/>
    </xf>
    <xf numFmtId="0" fontId="1" fillId="0" borderId="39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33" xfId="0" applyFont="1" applyBorder="1" applyAlignment="1" applyProtection="1">
      <alignment horizontal="center" vertical="center"/>
    </xf>
    <xf numFmtId="0" fontId="1" fillId="0" borderId="47" xfId="0" applyFont="1" applyBorder="1" applyAlignment="1" applyProtection="1">
      <alignment horizontal="center" vertical="center" wrapText="1"/>
    </xf>
    <xf numFmtId="0" fontId="1" fillId="0" borderId="51" xfId="0" applyFont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  <protection locked="0"/>
    </xf>
    <xf numFmtId="0" fontId="5" fillId="0" borderId="15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2" tint="-9.9948118533890809E-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colors>
    <mruColors>
      <color rgb="FF84B4E0"/>
      <color rgb="FF9BC2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95250</xdr:colOff>
      <xdr:row>0</xdr:row>
      <xdr:rowOff>73063</xdr:rowOff>
    </xdr:from>
    <xdr:to>
      <xdr:col>13</xdr:col>
      <xdr:colOff>666750</xdr:colOff>
      <xdr:row>5</xdr:row>
      <xdr:rowOff>162086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19525" y="73063"/>
          <a:ext cx="2209800" cy="1051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64"/>
  <sheetViews>
    <sheetView showGridLines="0" tabSelected="1" workbookViewId="0">
      <selection activeCell="D3" sqref="D3:H3"/>
    </sheetView>
  </sheetViews>
  <sheetFormatPr baseColWidth="10" defaultColWidth="11.42578125" defaultRowHeight="15" x14ac:dyDescent="0.25"/>
  <cols>
    <col min="1" max="1" width="1" style="1" customWidth="1"/>
    <col min="2" max="2" width="10.7109375" style="1" customWidth="1"/>
    <col min="3" max="3" width="9.42578125" style="1" customWidth="1"/>
    <col min="4" max="4" width="8.28515625" style="1" customWidth="1"/>
    <col min="5" max="5" width="5.7109375" style="1" customWidth="1"/>
    <col min="6" max="6" width="6.140625" style="1" customWidth="1"/>
    <col min="7" max="7" width="0.85546875" style="1" customWidth="1"/>
    <col min="8" max="8" width="12.85546875" style="1" customWidth="1"/>
    <col min="9" max="9" width="0.85546875" style="1" customWidth="1"/>
    <col min="10" max="10" width="11.28515625" style="1" customWidth="1"/>
    <col min="11" max="11" width="0.85546875" style="1" customWidth="1"/>
    <col min="12" max="12" width="5.140625" style="1" customWidth="1"/>
    <col min="13" max="13" width="7.28515625" style="1" customWidth="1"/>
    <col min="14" max="14" width="11.7109375" style="1" customWidth="1"/>
    <col min="15" max="15" width="1" style="1" customWidth="1"/>
    <col min="16" max="16384" width="11.42578125" style="1"/>
  </cols>
  <sheetData>
    <row r="1" spans="1:15" ht="15" customHeight="1" x14ac:dyDescent="0.25">
      <c r="A1" s="172" t="s">
        <v>4</v>
      </c>
      <c r="B1" s="173"/>
      <c r="C1" s="285"/>
      <c r="D1" s="274" t="s">
        <v>2</v>
      </c>
      <c r="E1" s="275"/>
      <c r="F1" s="275"/>
      <c r="G1" s="275"/>
      <c r="H1" s="275"/>
      <c r="I1" s="275"/>
      <c r="J1" s="275"/>
      <c r="K1" s="275"/>
      <c r="L1" s="275"/>
      <c r="M1" s="275"/>
      <c r="N1" s="275"/>
      <c r="O1" s="298"/>
    </row>
    <row r="2" spans="1:15" x14ac:dyDescent="0.25">
      <c r="A2" s="286"/>
      <c r="B2" s="287"/>
      <c r="C2" s="288"/>
      <c r="D2" s="276" t="s">
        <v>77</v>
      </c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99"/>
    </row>
    <row r="3" spans="1:15" ht="9" customHeight="1" x14ac:dyDescent="0.25">
      <c r="A3" s="286"/>
      <c r="B3" s="287"/>
      <c r="C3" s="288"/>
      <c r="D3" s="278" t="s">
        <v>3</v>
      </c>
      <c r="E3" s="279"/>
      <c r="F3" s="279"/>
      <c r="G3" s="279"/>
      <c r="H3" s="279"/>
      <c r="I3" s="277"/>
      <c r="J3" s="277"/>
      <c r="K3" s="277"/>
      <c r="L3" s="277"/>
      <c r="M3" s="277"/>
      <c r="N3" s="277"/>
      <c r="O3" s="299"/>
    </row>
    <row r="4" spans="1:15" ht="21.95" customHeight="1" x14ac:dyDescent="0.25">
      <c r="A4" s="289" t="s">
        <v>40</v>
      </c>
      <c r="B4" s="290"/>
      <c r="C4" s="291"/>
      <c r="D4" s="280" t="s">
        <v>7</v>
      </c>
      <c r="E4" s="281"/>
      <c r="F4" s="281"/>
      <c r="G4" s="281"/>
      <c r="H4" s="281"/>
      <c r="I4" s="277"/>
      <c r="J4" s="277"/>
      <c r="K4" s="277"/>
      <c r="L4" s="277"/>
      <c r="M4" s="277"/>
      <c r="N4" s="277"/>
      <c r="O4" s="299"/>
    </row>
    <row r="5" spans="1:15" x14ac:dyDescent="0.25">
      <c r="A5" s="292" t="s">
        <v>0</v>
      </c>
      <c r="B5" s="293"/>
      <c r="C5" s="296" t="s">
        <v>75</v>
      </c>
      <c r="D5" s="280" t="s">
        <v>8</v>
      </c>
      <c r="E5" s="281"/>
      <c r="F5" s="281"/>
      <c r="G5" s="281"/>
      <c r="H5" s="281"/>
      <c r="I5" s="277"/>
      <c r="J5" s="277"/>
      <c r="K5" s="277"/>
      <c r="L5" s="277"/>
      <c r="M5" s="277"/>
      <c r="N5" s="277"/>
      <c r="O5" s="299"/>
    </row>
    <row r="6" spans="1:15" ht="15.75" thickBot="1" x14ac:dyDescent="0.3">
      <c r="A6" s="294"/>
      <c r="B6" s="295"/>
      <c r="C6" s="297"/>
      <c r="D6" s="3"/>
      <c r="E6" s="3"/>
      <c r="F6" s="3"/>
      <c r="G6" s="4"/>
      <c r="H6" s="2"/>
      <c r="I6" s="300"/>
      <c r="J6" s="300"/>
      <c r="K6" s="300"/>
      <c r="L6" s="300"/>
      <c r="M6" s="300"/>
      <c r="N6" s="300"/>
      <c r="O6" s="301"/>
    </row>
    <row r="7" spans="1:15" ht="15" customHeight="1" thickTop="1" x14ac:dyDescent="0.25">
      <c r="A7" s="264" t="s">
        <v>65</v>
      </c>
      <c r="B7" s="265"/>
      <c r="C7" s="268" t="s">
        <v>76</v>
      </c>
      <c r="D7" s="282" t="s">
        <v>1</v>
      </c>
      <c r="E7" s="283"/>
      <c r="F7" s="270" t="s">
        <v>41</v>
      </c>
      <c r="G7" s="270"/>
      <c r="H7" s="270"/>
      <c r="I7" s="270"/>
      <c r="J7" s="270"/>
      <c r="K7" s="270"/>
      <c r="L7" s="270"/>
      <c r="M7" s="270"/>
      <c r="N7" s="270"/>
      <c r="O7" s="271"/>
    </row>
    <row r="8" spans="1:15" ht="15.75" customHeight="1" thickBot="1" x14ac:dyDescent="0.3">
      <c r="A8" s="266"/>
      <c r="B8" s="267"/>
      <c r="C8" s="269"/>
      <c r="D8" s="199"/>
      <c r="E8" s="284"/>
      <c r="F8" s="272"/>
      <c r="G8" s="272"/>
      <c r="H8" s="272"/>
      <c r="I8" s="272"/>
      <c r="J8" s="272"/>
      <c r="K8" s="272"/>
      <c r="L8" s="272"/>
      <c r="M8" s="272"/>
      <c r="N8" s="272"/>
      <c r="O8" s="273"/>
    </row>
    <row r="9" spans="1:15" ht="15.75" thickBot="1" x14ac:dyDescent="0.3">
      <c r="A9" s="149">
        <v>0.5</v>
      </c>
      <c r="B9" s="149"/>
      <c r="C9" s="61"/>
      <c r="D9" s="149"/>
      <c r="E9" s="149"/>
      <c r="F9" s="62"/>
      <c r="G9" s="62"/>
      <c r="H9" s="62"/>
      <c r="I9" s="62"/>
      <c r="J9" s="62"/>
      <c r="K9" s="62"/>
      <c r="L9" s="62"/>
      <c r="M9" s="62"/>
      <c r="N9" s="62"/>
      <c r="O9" s="62"/>
    </row>
    <row r="10" spans="1:15" x14ac:dyDescent="0.25">
      <c r="A10" s="149"/>
      <c r="B10" s="172" t="s">
        <v>55</v>
      </c>
      <c r="C10" s="173"/>
      <c r="D10" s="176" t="s">
        <v>67</v>
      </c>
      <c r="E10" s="176"/>
      <c r="F10" s="176"/>
      <c r="G10" s="177"/>
      <c r="H10" s="190" t="s">
        <v>53</v>
      </c>
      <c r="I10" s="191"/>
      <c r="J10" s="191"/>
      <c r="K10" s="191"/>
      <c r="L10" s="191"/>
      <c r="M10" s="191"/>
      <c r="N10" s="191"/>
      <c r="O10" s="191"/>
    </row>
    <row r="11" spans="1:15" ht="15.75" thickBot="1" x14ac:dyDescent="0.3">
      <c r="A11" s="149"/>
      <c r="B11" s="174"/>
      <c r="C11" s="175"/>
      <c r="D11" s="178"/>
      <c r="E11" s="178"/>
      <c r="F11" s="178"/>
      <c r="G11" s="179"/>
      <c r="H11" s="190"/>
      <c r="I11" s="191"/>
      <c r="J11" s="191"/>
      <c r="K11" s="191"/>
      <c r="L11" s="191"/>
      <c r="M11" s="191"/>
      <c r="N11" s="191"/>
      <c r="O11" s="191"/>
    </row>
    <row r="12" spans="1:15" x14ac:dyDescent="0.25">
      <c r="A12" s="149"/>
      <c r="B12" s="149"/>
      <c r="C12" s="61"/>
      <c r="D12" s="149"/>
      <c r="E12" s="149"/>
      <c r="F12" s="62"/>
      <c r="G12" s="62"/>
      <c r="H12" s="62"/>
      <c r="I12" s="62"/>
      <c r="J12" s="62"/>
      <c r="K12" s="62"/>
      <c r="L12" s="62"/>
      <c r="M12" s="62"/>
      <c r="N12" s="62"/>
      <c r="O12" s="62"/>
    </row>
    <row r="13" spans="1:15" ht="17.25" customHeight="1" thickBot="1" x14ac:dyDescent="0.3">
      <c r="A13" s="5"/>
      <c r="B13" s="5"/>
      <c r="C13" s="6"/>
      <c r="D13" s="7"/>
      <c r="E13" s="7"/>
      <c r="F13" s="8"/>
      <c r="G13" s="8"/>
      <c r="H13" s="8"/>
      <c r="I13" s="8"/>
      <c r="J13" s="8"/>
      <c r="K13" s="8"/>
      <c r="L13" s="8"/>
      <c r="M13" s="8"/>
      <c r="N13" s="8"/>
      <c r="O13" s="9"/>
    </row>
    <row r="14" spans="1:15" ht="4.5" customHeight="1" thickBot="1" x14ac:dyDescent="0.3">
      <c r="A14" s="10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2"/>
    </row>
    <row r="15" spans="1:15" ht="15" customHeight="1" x14ac:dyDescent="0.25">
      <c r="A15" s="13"/>
      <c r="B15" s="152" t="s">
        <v>5</v>
      </c>
      <c r="C15" s="303" t="s">
        <v>17</v>
      </c>
      <c r="D15" s="304"/>
      <c r="E15" s="304"/>
      <c r="F15" s="305"/>
      <c r="G15" s="101"/>
      <c r="H15" s="312" t="s">
        <v>14</v>
      </c>
      <c r="I15" s="54"/>
      <c r="J15" s="309" t="s">
        <v>13</v>
      </c>
      <c r="K15" s="310"/>
      <c r="L15" s="310"/>
      <c r="M15" s="310"/>
      <c r="N15" s="311"/>
      <c r="O15" s="24"/>
    </row>
    <row r="16" spans="1:15" ht="15" customHeight="1" thickBot="1" x14ac:dyDescent="0.3">
      <c r="A16" s="13"/>
      <c r="B16" s="153" t="s">
        <v>22</v>
      </c>
      <c r="C16" s="306" t="s">
        <v>71</v>
      </c>
      <c r="D16" s="306"/>
      <c r="E16" s="306"/>
      <c r="F16" s="307"/>
      <c r="G16" s="101"/>
      <c r="H16" s="313"/>
      <c r="I16" s="54"/>
      <c r="J16" s="302" t="s">
        <v>10</v>
      </c>
      <c r="K16" s="226"/>
      <c r="L16" s="224" t="s">
        <v>11</v>
      </c>
      <c r="M16" s="226"/>
      <c r="N16" s="14" t="s">
        <v>12</v>
      </c>
      <c r="O16" s="24"/>
    </row>
    <row r="17" spans="1:15" ht="3.75" customHeight="1" thickBot="1" x14ac:dyDescent="0.3">
      <c r="A17" s="13"/>
      <c r="B17" s="15"/>
      <c r="C17" s="151"/>
      <c r="D17" s="151"/>
      <c r="E17" s="151"/>
      <c r="F17" s="151"/>
      <c r="G17" s="101"/>
      <c r="H17" s="59"/>
      <c r="I17" s="54"/>
      <c r="J17" s="16"/>
      <c r="K17" s="17"/>
      <c r="L17" s="18"/>
      <c r="M17" s="17"/>
      <c r="N17" s="19"/>
      <c r="O17" s="24"/>
    </row>
    <row r="18" spans="1:15" x14ac:dyDescent="0.25">
      <c r="A18" s="13"/>
      <c r="B18" s="20" t="s">
        <v>25</v>
      </c>
      <c r="C18" s="314" t="s">
        <v>66</v>
      </c>
      <c r="D18" s="314"/>
      <c r="E18" s="314"/>
      <c r="F18" s="315"/>
      <c r="G18" s="102"/>
      <c r="H18" s="180" t="str">
        <f>IF(H22="x","","20%")</f>
        <v/>
      </c>
      <c r="I18" s="63"/>
      <c r="J18" s="258"/>
      <c r="K18" s="259"/>
      <c r="L18" s="159"/>
      <c r="M18" s="308"/>
      <c r="N18" s="21"/>
      <c r="O18" s="24"/>
    </row>
    <row r="19" spans="1:15" ht="15.75" thickBot="1" x14ac:dyDescent="0.3">
      <c r="A19" s="13"/>
      <c r="B19" s="57" t="s">
        <v>54</v>
      </c>
      <c r="C19" s="229" t="s">
        <v>37</v>
      </c>
      <c r="D19" s="229"/>
      <c r="E19" s="229"/>
      <c r="F19" s="230"/>
      <c r="G19" s="102"/>
      <c r="H19" s="181"/>
      <c r="I19" s="63"/>
      <c r="J19" s="233" t="s">
        <v>15</v>
      </c>
      <c r="K19" s="234"/>
      <c r="L19" s="231">
        <v>0</v>
      </c>
      <c r="M19" s="232"/>
      <c r="N19" s="100">
        <f>IF(H22="x",L19,L19*(1+H18))</f>
        <v>0</v>
      </c>
      <c r="O19" s="24"/>
    </row>
    <row r="20" spans="1:15" ht="4.5" customHeight="1" thickBot="1" x14ac:dyDescent="0.3">
      <c r="A20" s="13"/>
      <c r="B20" s="20"/>
      <c r="C20" s="141"/>
      <c r="D20" s="141"/>
      <c r="E20" s="141"/>
      <c r="F20" s="142"/>
      <c r="G20" s="102"/>
      <c r="H20" s="64"/>
      <c r="I20" s="65"/>
      <c r="J20" s="147"/>
      <c r="K20" s="148"/>
      <c r="L20" s="143"/>
      <c r="M20" s="144"/>
      <c r="N20" s="100"/>
      <c r="O20" s="24"/>
    </row>
    <row r="21" spans="1:15" x14ac:dyDescent="0.25">
      <c r="A21" s="13"/>
      <c r="B21" s="20"/>
      <c r="C21" s="229" t="s">
        <v>38</v>
      </c>
      <c r="D21" s="229"/>
      <c r="E21" s="229"/>
      <c r="F21" s="230"/>
      <c r="G21" s="102"/>
      <c r="H21" s="98" t="s">
        <v>72</v>
      </c>
      <c r="I21" s="66"/>
      <c r="J21" s="233" t="s">
        <v>43</v>
      </c>
      <c r="K21" s="234"/>
      <c r="L21" s="231">
        <v>0</v>
      </c>
      <c r="M21" s="232"/>
      <c r="N21" s="100">
        <f>IF(H22="x",L21,L21*(1+H18))</f>
        <v>0</v>
      </c>
      <c r="O21" s="24"/>
    </row>
    <row r="22" spans="1:15" ht="15.75" customHeight="1" thickBot="1" x14ac:dyDescent="0.3">
      <c r="A22" s="13"/>
      <c r="B22" s="95" t="s">
        <v>57</v>
      </c>
      <c r="C22" s="257">
        <v>0</v>
      </c>
      <c r="D22" s="257"/>
      <c r="E22" s="91"/>
      <c r="F22" s="92"/>
      <c r="G22" s="102"/>
      <c r="H22" s="157" t="s">
        <v>62</v>
      </c>
      <c r="I22" s="97"/>
      <c r="J22" s="145"/>
      <c r="K22" s="146"/>
      <c r="L22" s="93"/>
      <c r="M22" s="94"/>
      <c r="N22" s="21"/>
      <c r="O22" s="24"/>
    </row>
    <row r="23" spans="1:15" ht="3.75" customHeight="1" thickBot="1" x14ac:dyDescent="0.3">
      <c r="A23" s="13"/>
      <c r="B23" s="22"/>
      <c r="C23" s="212"/>
      <c r="D23" s="212"/>
      <c r="E23" s="212"/>
      <c r="F23" s="212"/>
      <c r="G23" s="102"/>
      <c r="H23" s="156"/>
      <c r="I23" s="96"/>
      <c r="J23" s="258"/>
      <c r="K23" s="259"/>
      <c r="L23" s="208"/>
      <c r="M23" s="209"/>
      <c r="N23" s="206"/>
      <c r="O23" s="24"/>
    </row>
    <row r="24" spans="1:15" ht="6.95" customHeight="1" thickBot="1" x14ac:dyDescent="0.3">
      <c r="A24" s="13"/>
      <c r="B24" s="198" t="s">
        <v>6</v>
      </c>
      <c r="C24" s="200" t="s">
        <v>39</v>
      </c>
      <c r="D24" s="200"/>
      <c r="E24" s="200"/>
      <c r="F24" s="201"/>
      <c r="G24" s="102"/>
      <c r="H24" s="262" t="str">
        <f>IF(N25+E33=0,"",IF(N25=E33,"DGD",IF(N25&lt;E33,"ERREUR","")))</f>
        <v/>
      </c>
      <c r="I24" s="96"/>
      <c r="J24" s="260"/>
      <c r="K24" s="261"/>
      <c r="L24" s="210"/>
      <c r="M24" s="211"/>
      <c r="N24" s="207"/>
      <c r="O24" s="24"/>
    </row>
    <row r="25" spans="1:15" ht="16.5" customHeight="1" thickBot="1" x14ac:dyDescent="0.3">
      <c r="A25" s="13"/>
      <c r="B25" s="199"/>
      <c r="C25" s="202"/>
      <c r="D25" s="202"/>
      <c r="E25" s="202"/>
      <c r="F25" s="203"/>
      <c r="G25" s="103"/>
      <c r="H25" s="263"/>
      <c r="I25" s="96"/>
      <c r="J25" s="204" t="s">
        <v>16</v>
      </c>
      <c r="K25" s="205"/>
      <c r="L25" s="213">
        <f>SUM(L18:M24)</f>
        <v>0</v>
      </c>
      <c r="M25" s="214"/>
      <c r="N25" s="23">
        <f>SUM(N18:N24)</f>
        <v>0</v>
      </c>
      <c r="O25" s="24"/>
    </row>
    <row r="26" spans="1:15" ht="5.0999999999999996" customHeight="1" thickBot="1" x14ac:dyDescent="0.3">
      <c r="A26" s="13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24"/>
    </row>
    <row r="27" spans="1:15" ht="12.75" customHeight="1" x14ac:dyDescent="0.25">
      <c r="A27" s="13"/>
      <c r="B27" s="246" t="s">
        <v>68</v>
      </c>
      <c r="C27" s="247"/>
      <c r="D27" s="247"/>
      <c r="E27" s="238" t="s">
        <v>19</v>
      </c>
      <c r="F27" s="239"/>
      <c r="G27" s="240"/>
      <c r="H27" s="244" t="s">
        <v>73</v>
      </c>
      <c r="I27" s="253" t="s">
        <v>20</v>
      </c>
      <c r="J27" s="254"/>
      <c r="K27" s="25"/>
      <c r="L27" s="250" t="s">
        <v>21</v>
      </c>
      <c r="M27" s="251"/>
      <c r="N27" s="252"/>
      <c r="O27" s="24"/>
    </row>
    <row r="28" spans="1:15" ht="13.5" customHeight="1" x14ac:dyDescent="0.25">
      <c r="A28" s="13"/>
      <c r="B28" s="248"/>
      <c r="C28" s="249"/>
      <c r="D28" s="249"/>
      <c r="E28" s="241"/>
      <c r="F28" s="242"/>
      <c r="G28" s="243"/>
      <c r="H28" s="245"/>
      <c r="I28" s="255"/>
      <c r="J28" s="256"/>
      <c r="K28" s="25"/>
      <c r="L28" s="235" t="str">
        <f>C18</f>
        <v>NOM SOUS-TRAITANT</v>
      </c>
      <c r="M28" s="236"/>
      <c r="N28" s="237"/>
      <c r="O28" s="24"/>
    </row>
    <row r="29" spans="1:15" ht="12" customHeight="1" x14ac:dyDescent="0.25">
      <c r="A29" s="13"/>
      <c r="B29" s="26"/>
      <c r="C29" s="27"/>
      <c r="D29" s="27"/>
      <c r="E29" s="116"/>
      <c r="F29" s="117"/>
      <c r="G29" s="118"/>
      <c r="H29" s="119"/>
      <c r="I29" s="53"/>
      <c r="J29" s="55"/>
      <c r="K29" s="25"/>
      <c r="L29" s="106" t="s">
        <v>18</v>
      </c>
      <c r="M29" s="107" t="s">
        <v>9</v>
      </c>
      <c r="N29" s="108" t="str">
        <f>IF(H22="x","Montant HT","Montant TTC")</f>
        <v>Montant HT</v>
      </c>
      <c r="O29" s="24"/>
    </row>
    <row r="30" spans="1:15" ht="12" customHeight="1" x14ac:dyDescent="0.25">
      <c r="A30" s="13"/>
      <c r="B30" s="28" t="s">
        <v>26</v>
      </c>
      <c r="C30" s="58" t="str">
        <f>IF(H22="x","HT","TTC")</f>
        <v>HT</v>
      </c>
      <c r="D30" s="29"/>
      <c r="E30" s="195">
        <v>0</v>
      </c>
      <c r="F30" s="196"/>
      <c r="G30" s="197"/>
      <c r="H30" s="90">
        <v>0</v>
      </c>
      <c r="I30" s="159">
        <f>E30-H30</f>
        <v>0</v>
      </c>
      <c r="J30" s="160"/>
      <c r="K30" s="30"/>
      <c r="L30" s="109">
        <v>1</v>
      </c>
      <c r="M30" s="110"/>
      <c r="N30" s="111"/>
      <c r="O30" s="24"/>
    </row>
    <row r="31" spans="1:15" ht="12" customHeight="1" x14ac:dyDescent="0.25">
      <c r="A31" s="13"/>
      <c r="B31" s="28"/>
      <c r="C31" s="29"/>
      <c r="D31" s="29"/>
      <c r="E31" s="192"/>
      <c r="F31" s="193"/>
      <c r="G31" s="194"/>
      <c r="H31" s="120"/>
      <c r="I31" s="67"/>
      <c r="J31" s="68"/>
      <c r="K31" s="30"/>
      <c r="L31" s="109">
        <v>2</v>
      </c>
      <c r="M31" s="110"/>
      <c r="N31" s="111"/>
      <c r="O31" s="24"/>
    </row>
    <row r="32" spans="1:15" ht="12" customHeight="1" thickBot="1" x14ac:dyDescent="0.3">
      <c r="A32" s="13"/>
      <c r="B32" s="28"/>
      <c r="C32" s="29"/>
      <c r="D32" s="29"/>
      <c r="E32" s="192"/>
      <c r="F32" s="193"/>
      <c r="G32" s="194"/>
      <c r="H32" s="120"/>
      <c r="I32" s="67"/>
      <c r="J32" s="68"/>
      <c r="K32" s="30"/>
      <c r="L32" s="109">
        <v>3</v>
      </c>
      <c r="M32" s="110"/>
      <c r="N32" s="111"/>
      <c r="O32" s="24"/>
    </row>
    <row r="33" spans="1:15" ht="15" customHeight="1" x14ac:dyDescent="0.25">
      <c r="A33" s="13"/>
      <c r="B33" s="166" t="s">
        <v>44</v>
      </c>
      <c r="C33" s="167"/>
      <c r="D33" s="170" t="str">
        <f>IF(H22="x","HT","TTC")</f>
        <v>HT</v>
      </c>
      <c r="E33" s="182">
        <f>SUM(E30:G32)</f>
        <v>0</v>
      </c>
      <c r="F33" s="183"/>
      <c r="G33" s="184"/>
      <c r="H33" s="188">
        <f>SUM(H30:H32)</f>
        <v>0</v>
      </c>
      <c r="I33" s="161">
        <f>SUM(I30:J32)</f>
        <v>0</v>
      </c>
      <c r="J33" s="162"/>
      <c r="K33" s="30"/>
      <c r="L33" s="109">
        <v>4</v>
      </c>
      <c r="M33" s="110"/>
      <c r="N33" s="111"/>
      <c r="O33" s="24"/>
    </row>
    <row r="34" spans="1:15" ht="15" customHeight="1" thickBot="1" x14ac:dyDescent="0.3">
      <c r="A34" s="13"/>
      <c r="B34" s="168"/>
      <c r="C34" s="169"/>
      <c r="D34" s="171"/>
      <c r="E34" s="185"/>
      <c r="F34" s="186"/>
      <c r="G34" s="187"/>
      <c r="H34" s="189"/>
      <c r="I34" s="163"/>
      <c r="J34" s="164"/>
      <c r="K34" s="30"/>
      <c r="L34" s="109">
        <v>5</v>
      </c>
      <c r="M34" s="110"/>
      <c r="N34" s="111"/>
      <c r="O34" s="24"/>
    </row>
    <row r="35" spans="1:15" ht="15" customHeight="1" x14ac:dyDescent="0.25">
      <c r="A35" s="13"/>
      <c r="B35" s="51"/>
      <c r="C35" s="51"/>
      <c r="D35" s="51"/>
      <c r="E35" s="104"/>
      <c r="F35" s="104"/>
      <c r="G35" s="104"/>
      <c r="H35" s="104"/>
      <c r="I35" s="104"/>
      <c r="J35" s="104"/>
      <c r="K35" s="30"/>
      <c r="L35" s="109">
        <v>6</v>
      </c>
      <c r="M35" s="110"/>
      <c r="N35" s="111"/>
      <c r="O35" s="24"/>
    </row>
    <row r="36" spans="1:15" ht="15" customHeight="1" thickBot="1" x14ac:dyDescent="0.3">
      <c r="A36" s="13"/>
      <c r="B36" s="99" t="s">
        <v>56</v>
      </c>
      <c r="C36" s="56"/>
      <c r="D36" s="56"/>
      <c r="E36" s="56"/>
      <c r="F36" s="56"/>
      <c r="G36" s="56"/>
      <c r="H36" s="56"/>
      <c r="I36" s="56"/>
      <c r="J36" s="56"/>
      <c r="K36" s="30"/>
      <c r="L36" s="109">
        <v>7</v>
      </c>
      <c r="M36" s="110"/>
      <c r="N36" s="111"/>
      <c r="O36" s="24"/>
    </row>
    <row r="37" spans="1:15" ht="15" customHeight="1" x14ac:dyDescent="0.25">
      <c r="A37" s="13"/>
      <c r="B37" s="69" t="s">
        <v>48</v>
      </c>
      <c r="C37" s="70"/>
      <c r="D37" s="70" t="str">
        <f>D10</f>
        <v>NOM TITULAIRE</v>
      </c>
      <c r="E37" s="71"/>
      <c r="F37" s="71"/>
      <c r="G37" s="71"/>
      <c r="H37" s="71"/>
      <c r="I37" s="71"/>
      <c r="J37" s="72"/>
      <c r="K37" s="30"/>
      <c r="L37" s="109">
        <v>8</v>
      </c>
      <c r="M37" s="110"/>
      <c r="N37" s="111"/>
      <c r="O37" s="24"/>
    </row>
    <row r="38" spans="1:15" ht="15" customHeight="1" x14ac:dyDescent="0.25">
      <c r="A38" s="13"/>
      <c r="B38" s="73" t="s">
        <v>51</v>
      </c>
      <c r="C38" s="74"/>
      <c r="D38" s="74"/>
      <c r="E38" s="75"/>
      <c r="F38" s="75"/>
      <c r="G38" s="75"/>
      <c r="H38" s="75"/>
      <c r="I38" s="75"/>
      <c r="J38" s="76"/>
      <c r="K38" s="30"/>
      <c r="L38" s="109">
        <v>9</v>
      </c>
      <c r="M38" s="110"/>
      <c r="N38" s="111"/>
      <c r="O38" s="24"/>
    </row>
    <row r="39" spans="1:15" ht="15" customHeight="1" x14ac:dyDescent="0.25">
      <c r="A39" s="13"/>
      <c r="B39" s="77" t="s">
        <v>52</v>
      </c>
      <c r="C39" s="78"/>
      <c r="D39" s="78"/>
      <c r="E39" s="79"/>
      <c r="F39" s="86" t="str">
        <f>C18</f>
        <v>NOM SOUS-TRAITANT</v>
      </c>
      <c r="G39" s="79"/>
      <c r="H39" s="79"/>
      <c r="I39" s="79"/>
      <c r="J39" s="80"/>
      <c r="K39" s="30"/>
      <c r="L39" s="109">
        <v>10</v>
      </c>
      <c r="M39" s="110"/>
      <c r="N39" s="111"/>
      <c r="O39" s="24"/>
    </row>
    <row r="40" spans="1:15" ht="15" customHeight="1" x14ac:dyDescent="0.25">
      <c r="A40" s="13"/>
      <c r="B40" s="73" t="s">
        <v>49</v>
      </c>
      <c r="C40" s="81"/>
      <c r="D40" s="81"/>
      <c r="E40" s="165">
        <f>I33</f>
        <v>0</v>
      </c>
      <c r="F40" s="165"/>
      <c r="G40" s="82"/>
      <c r="H40" s="83" t="str">
        <f>IF(H22="X","(Autoliquidation)","TTC")</f>
        <v>(Autoliquidation)</v>
      </c>
      <c r="I40" s="84"/>
      <c r="J40" s="85"/>
      <c r="K40" s="30"/>
      <c r="L40" s="109">
        <v>11</v>
      </c>
      <c r="M40" s="110"/>
      <c r="N40" s="111"/>
      <c r="O40" s="24"/>
    </row>
    <row r="41" spans="1:15" ht="15" customHeight="1" x14ac:dyDescent="0.25">
      <c r="A41" s="13"/>
      <c r="B41" s="37"/>
      <c r="C41" s="42"/>
      <c r="D41" s="42"/>
      <c r="E41" s="50"/>
      <c r="F41" s="50"/>
      <c r="G41" s="50"/>
      <c r="H41" s="50"/>
      <c r="I41" s="50"/>
      <c r="J41" s="35"/>
      <c r="K41" s="30"/>
      <c r="L41" s="109">
        <v>12</v>
      </c>
      <c r="M41" s="110"/>
      <c r="N41" s="111"/>
      <c r="O41" s="24"/>
    </row>
    <row r="42" spans="1:15" ht="15" customHeight="1" x14ac:dyDescent="0.25">
      <c r="A42" s="13"/>
      <c r="B42" s="87" t="s">
        <v>50</v>
      </c>
      <c r="C42" s="139"/>
      <c r="D42" s="140"/>
      <c r="E42" s="88" t="s">
        <v>59</v>
      </c>
      <c r="F42" s="89"/>
      <c r="G42" s="89"/>
      <c r="H42" s="89"/>
      <c r="I42" s="50"/>
      <c r="J42" s="35"/>
      <c r="K42" s="30"/>
      <c r="L42" s="109">
        <v>13</v>
      </c>
      <c r="M42" s="110"/>
      <c r="N42" s="111"/>
      <c r="O42" s="24"/>
    </row>
    <row r="43" spans="1:15" ht="15" customHeight="1" x14ac:dyDescent="0.25">
      <c r="A43" s="13"/>
      <c r="B43" s="122"/>
      <c r="C43" s="123"/>
      <c r="D43" s="123"/>
      <c r="E43" s="124"/>
      <c r="F43" s="124"/>
      <c r="G43" s="124"/>
      <c r="H43" s="124"/>
      <c r="I43" s="124"/>
      <c r="J43" s="125"/>
      <c r="K43" s="30"/>
      <c r="L43" s="109">
        <v>14</v>
      </c>
      <c r="M43" s="110"/>
      <c r="N43" s="111"/>
      <c r="O43" s="24"/>
    </row>
    <row r="44" spans="1:15" ht="15" customHeight="1" x14ac:dyDescent="0.25">
      <c r="A44" s="13"/>
      <c r="B44" s="122"/>
      <c r="C44" s="123"/>
      <c r="D44" s="123"/>
      <c r="E44" s="124"/>
      <c r="F44" s="124"/>
      <c r="G44" s="124"/>
      <c r="H44" s="124"/>
      <c r="I44" s="124"/>
      <c r="J44" s="125"/>
      <c r="K44" s="30"/>
      <c r="L44" s="109">
        <v>15</v>
      </c>
      <c r="M44" s="110"/>
      <c r="N44" s="111"/>
      <c r="O44" s="24"/>
    </row>
    <row r="45" spans="1:15" ht="15" customHeight="1" x14ac:dyDescent="0.25">
      <c r="A45" s="13"/>
      <c r="B45" s="122"/>
      <c r="C45" s="123"/>
      <c r="D45" s="123"/>
      <c r="E45" s="124"/>
      <c r="F45" s="124"/>
      <c r="G45" s="124"/>
      <c r="H45" s="124"/>
      <c r="I45" s="124"/>
      <c r="J45" s="125"/>
      <c r="K45" s="30"/>
      <c r="L45" s="109"/>
      <c r="M45" s="110"/>
      <c r="N45" s="111"/>
      <c r="O45" s="24"/>
    </row>
    <row r="46" spans="1:15" ht="15" customHeight="1" thickBot="1" x14ac:dyDescent="0.3">
      <c r="A46" s="13"/>
      <c r="B46" s="126"/>
      <c r="C46" s="127"/>
      <c r="D46" s="127"/>
      <c r="E46" s="128"/>
      <c r="F46" s="128"/>
      <c r="G46" s="128"/>
      <c r="H46" s="128"/>
      <c r="I46" s="128"/>
      <c r="J46" s="129"/>
      <c r="K46" s="30"/>
      <c r="L46" s="109"/>
      <c r="M46" s="110"/>
      <c r="N46" s="111"/>
      <c r="O46" s="24"/>
    </row>
    <row r="47" spans="1:15" ht="5.0999999999999996" customHeight="1" thickBot="1" x14ac:dyDescent="0.3">
      <c r="A47" s="13"/>
      <c r="B47" s="51"/>
      <c r="C47" s="51"/>
      <c r="D47" s="51"/>
      <c r="E47" s="51"/>
      <c r="F47" s="51"/>
      <c r="G47" s="51"/>
      <c r="H47" s="51"/>
      <c r="I47" s="51"/>
      <c r="J47" s="36"/>
      <c r="K47" s="25"/>
      <c r="L47" s="154"/>
      <c r="M47" s="154"/>
      <c r="N47" s="52"/>
      <c r="O47" s="24"/>
    </row>
    <row r="48" spans="1:15" ht="15" customHeight="1" thickBot="1" x14ac:dyDescent="0.3">
      <c r="A48" s="13"/>
      <c r="B48" s="105" t="s">
        <v>42</v>
      </c>
      <c r="C48" s="155" t="s">
        <v>58</v>
      </c>
      <c r="D48" s="56"/>
      <c r="E48" s="56"/>
      <c r="F48" s="56"/>
      <c r="G48" s="56"/>
      <c r="H48" s="51"/>
      <c r="I48" s="51"/>
      <c r="J48" s="36"/>
      <c r="K48" s="25"/>
      <c r="L48" s="112" t="s">
        <v>45</v>
      </c>
      <c r="M48" s="113"/>
      <c r="N48" s="23">
        <f>SUM(N30:N47)</f>
        <v>0</v>
      </c>
      <c r="O48" s="24"/>
    </row>
    <row r="49" spans="1:15" ht="5.0999999999999996" customHeight="1" x14ac:dyDescent="0.25">
      <c r="A49" s="13"/>
      <c r="B49" s="51"/>
      <c r="C49" s="51"/>
      <c r="D49" s="51"/>
      <c r="E49" s="51"/>
      <c r="F49" s="51"/>
      <c r="G49" s="51"/>
      <c r="H49" s="51"/>
      <c r="I49" s="51"/>
      <c r="J49" s="104"/>
      <c r="K49" s="25"/>
      <c r="L49" s="115"/>
      <c r="M49" s="115"/>
      <c r="N49" s="52"/>
      <c r="O49" s="24"/>
    </row>
    <row r="50" spans="1:15" ht="12" customHeight="1" x14ac:dyDescent="0.25">
      <c r="A50" s="13"/>
      <c r="B50" s="224" t="s">
        <v>64</v>
      </c>
      <c r="C50" s="225"/>
      <c r="D50" s="226"/>
      <c r="E50" s="150" t="s">
        <v>60</v>
      </c>
      <c r="F50" s="227"/>
      <c r="G50" s="227"/>
      <c r="H50" s="227"/>
      <c r="I50" s="225" t="s">
        <v>61</v>
      </c>
      <c r="J50" s="225"/>
      <c r="K50" s="114"/>
      <c r="L50" s="227" t="s">
        <v>63</v>
      </c>
      <c r="M50" s="227"/>
      <c r="N50" s="228"/>
      <c r="O50" s="24"/>
    </row>
    <row r="51" spans="1:15" ht="3.75" customHeight="1" thickBot="1" x14ac:dyDescent="0.3">
      <c r="A51" s="13"/>
      <c r="B51" s="25"/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4"/>
    </row>
    <row r="52" spans="1:15" ht="12" customHeight="1" x14ac:dyDescent="0.25">
      <c r="A52" s="13"/>
      <c r="B52" s="31" t="s">
        <v>74</v>
      </c>
      <c r="C52" s="32"/>
      <c r="D52" s="32"/>
      <c r="E52" s="32"/>
      <c r="F52" s="219" t="s">
        <v>28</v>
      </c>
      <c r="G52" s="220"/>
      <c r="H52" s="220"/>
      <c r="I52" s="220"/>
      <c r="J52" s="221"/>
      <c r="K52" s="31"/>
      <c r="L52" s="32"/>
      <c r="M52" s="32"/>
      <c r="N52" s="38"/>
      <c r="O52" s="24"/>
    </row>
    <row r="53" spans="1:15" ht="12" customHeight="1" x14ac:dyDescent="0.25">
      <c r="A53" s="13"/>
      <c r="B53" s="33" t="s">
        <v>46</v>
      </c>
      <c r="C53" s="34"/>
      <c r="D53" s="34"/>
      <c r="E53" s="34"/>
      <c r="F53" s="33" t="s">
        <v>29</v>
      </c>
      <c r="G53" s="34"/>
      <c r="H53" s="34"/>
      <c r="I53" s="34"/>
      <c r="J53" s="39"/>
      <c r="K53" s="33"/>
      <c r="L53" s="34" t="s">
        <v>69</v>
      </c>
      <c r="M53" s="34"/>
      <c r="N53" s="39"/>
      <c r="O53" s="24"/>
    </row>
    <row r="54" spans="1:15" ht="12" customHeight="1" x14ac:dyDescent="0.25">
      <c r="A54" s="13"/>
      <c r="B54" s="33" t="s">
        <v>34</v>
      </c>
      <c r="C54" s="34"/>
      <c r="D54" s="34"/>
      <c r="E54" s="34"/>
      <c r="F54" s="33" t="s">
        <v>30</v>
      </c>
      <c r="G54" s="34"/>
      <c r="H54" s="34"/>
      <c r="I54" s="34"/>
      <c r="J54" s="39"/>
      <c r="K54" s="33"/>
      <c r="L54" s="158"/>
      <c r="M54" s="34"/>
      <c r="N54" s="39"/>
      <c r="O54" s="24"/>
    </row>
    <row r="55" spans="1:15" x14ac:dyDescent="0.25">
      <c r="A55" s="13"/>
      <c r="B55" s="121" t="s">
        <v>27</v>
      </c>
      <c r="C55" s="217"/>
      <c r="D55" s="217"/>
      <c r="E55" s="218"/>
      <c r="F55" s="40" t="s">
        <v>31</v>
      </c>
      <c r="G55" s="222"/>
      <c r="H55" s="222"/>
      <c r="I55" s="222"/>
      <c r="J55" s="223"/>
      <c r="K55" s="28"/>
      <c r="L55" s="41" t="s">
        <v>23</v>
      </c>
      <c r="M55" s="215"/>
      <c r="N55" s="216"/>
      <c r="O55" s="24"/>
    </row>
    <row r="56" spans="1:15" ht="15" customHeight="1" x14ac:dyDescent="0.25">
      <c r="A56" s="13"/>
      <c r="B56" s="40" t="s">
        <v>47</v>
      </c>
      <c r="C56" s="29"/>
      <c r="D56" s="29"/>
      <c r="E56" s="29"/>
      <c r="F56" s="40" t="s">
        <v>32</v>
      </c>
      <c r="G56" s="42"/>
      <c r="H56" s="42"/>
      <c r="I56" s="42"/>
      <c r="J56" s="43"/>
      <c r="K56" s="28"/>
      <c r="L56" s="44" t="s">
        <v>36</v>
      </c>
      <c r="M56" s="29"/>
      <c r="N56" s="45"/>
      <c r="O56" s="24"/>
    </row>
    <row r="57" spans="1:15" ht="9.75" customHeight="1" x14ac:dyDescent="0.25">
      <c r="A57" s="13"/>
      <c r="B57" s="130" t="s">
        <v>35</v>
      </c>
      <c r="C57" s="131"/>
      <c r="D57" s="131"/>
      <c r="E57" s="131"/>
      <c r="F57" s="130" t="s">
        <v>33</v>
      </c>
      <c r="G57" s="131"/>
      <c r="H57" s="131"/>
      <c r="I57" s="131"/>
      <c r="J57" s="134"/>
      <c r="K57" s="130"/>
      <c r="L57" s="131" t="s">
        <v>24</v>
      </c>
      <c r="M57" s="131"/>
      <c r="N57" s="134"/>
      <c r="O57" s="24"/>
    </row>
    <row r="58" spans="1:15" x14ac:dyDescent="0.25">
      <c r="A58" s="13"/>
      <c r="B58" s="130"/>
      <c r="C58" s="131"/>
      <c r="D58" s="131"/>
      <c r="E58" s="131"/>
      <c r="F58" s="130"/>
      <c r="G58" s="131"/>
      <c r="H58" s="131"/>
      <c r="I58" s="131"/>
      <c r="J58" s="134"/>
      <c r="K58" s="130"/>
      <c r="L58" s="131"/>
      <c r="M58" s="131"/>
      <c r="N58" s="134"/>
      <c r="O58" s="24"/>
    </row>
    <row r="59" spans="1:15" x14ac:dyDescent="0.25">
      <c r="A59" s="13"/>
      <c r="B59" s="130"/>
      <c r="C59" s="131"/>
      <c r="D59" s="131"/>
      <c r="E59" s="131"/>
      <c r="F59" s="130"/>
      <c r="G59" s="131"/>
      <c r="H59" s="131"/>
      <c r="I59" s="131"/>
      <c r="J59" s="134"/>
      <c r="K59" s="130"/>
      <c r="L59" s="131"/>
      <c r="M59" s="131"/>
      <c r="N59" s="134"/>
      <c r="O59" s="24"/>
    </row>
    <row r="60" spans="1:15" x14ac:dyDescent="0.25">
      <c r="A60" s="13"/>
      <c r="B60" s="130"/>
      <c r="C60" s="131"/>
      <c r="D60" s="131"/>
      <c r="E60" s="131"/>
      <c r="F60" s="130"/>
      <c r="G60" s="131"/>
      <c r="H60" s="131"/>
      <c r="I60" s="131"/>
      <c r="J60" s="134"/>
      <c r="K60" s="130"/>
      <c r="L60" s="131"/>
      <c r="M60" s="131"/>
      <c r="N60" s="134"/>
      <c r="O60" s="24"/>
    </row>
    <row r="61" spans="1:15" x14ac:dyDescent="0.25">
      <c r="A61" s="13"/>
      <c r="B61" s="130"/>
      <c r="C61" s="131"/>
      <c r="D61" s="131"/>
      <c r="E61" s="131"/>
      <c r="F61" s="130"/>
      <c r="G61" s="131"/>
      <c r="H61" s="131"/>
      <c r="I61" s="131"/>
      <c r="J61" s="134"/>
      <c r="K61" s="130"/>
      <c r="L61" s="131"/>
      <c r="M61" s="131"/>
      <c r="N61" s="134"/>
      <c r="O61" s="24"/>
    </row>
    <row r="62" spans="1:15" ht="15.75" thickBot="1" x14ac:dyDescent="0.3">
      <c r="A62" s="13"/>
      <c r="B62" s="130"/>
      <c r="C62" s="131"/>
      <c r="D62" s="131"/>
      <c r="E62" s="131"/>
      <c r="F62" s="130"/>
      <c r="G62" s="131"/>
      <c r="H62" s="131"/>
      <c r="I62" s="131"/>
      <c r="J62" s="134"/>
      <c r="K62" s="130"/>
      <c r="L62" s="131"/>
      <c r="M62" s="131"/>
      <c r="N62" s="134"/>
      <c r="O62" s="24"/>
    </row>
    <row r="63" spans="1:15" ht="15.75" thickBot="1" x14ac:dyDescent="0.3">
      <c r="A63" s="13"/>
      <c r="B63" s="132"/>
      <c r="C63" s="133"/>
      <c r="D63" s="133"/>
      <c r="E63" s="133"/>
      <c r="F63" s="137" t="s">
        <v>70</v>
      </c>
      <c r="G63" s="136"/>
      <c r="H63" s="136"/>
      <c r="I63" s="136"/>
      <c r="J63" s="138"/>
      <c r="K63" s="133"/>
      <c r="L63" s="133"/>
      <c r="M63" s="133"/>
      <c r="N63" s="135"/>
      <c r="O63" s="24"/>
    </row>
    <row r="64" spans="1:15" ht="4.5" customHeight="1" thickBot="1" x14ac:dyDescent="0.3">
      <c r="A64" s="46"/>
      <c r="B64" s="47"/>
      <c r="C64" s="47"/>
      <c r="D64" s="47"/>
      <c r="E64" s="48"/>
      <c r="F64" s="47"/>
      <c r="G64" s="47"/>
      <c r="H64" s="47"/>
      <c r="I64" s="47"/>
      <c r="J64" s="47"/>
      <c r="K64" s="47"/>
      <c r="L64" s="47"/>
      <c r="M64" s="47"/>
      <c r="N64" s="47"/>
      <c r="O64" s="49"/>
    </row>
  </sheetData>
  <sheetProtection insertRows="0" deleteRows="0"/>
  <mergeCells count="67">
    <mergeCell ref="L16:M16"/>
    <mergeCell ref="J16:K16"/>
    <mergeCell ref="C15:F15"/>
    <mergeCell ref="C16:F16"/>
    <mergeCell ref="C19:F19"/>
    <mergeCell ref="L18:M18"/>
    <mergeCell ref="L19:M19"/>
    <mergeCell ref="J15:N15"/>
    <mergeCell ref="H15:H16"/>
    <mergeCell ref="J18:K18"/>
    <mergeCell ref="J19:K19"/>
    <mergeCell ref="C18:F18"/>
    <mergeCell ref="A7:B8"/>
    <mergeCell ref="C7:C8"/>
    <mergeCell ref="F7:O8"/>
    <mergeCell ref="D1:H1"/>
    <mergeCell ref="D2:H2"/>
    <mergeCell ref="D3:H3"/>
    <mergeCell ref="D4:H4"/>
    <mergeCell ref="D5:H5"/>
    <mergeCell ref="D7:E8"/>
    <mergeCell ref="A1:C3"/>
    <mergeCell ref="A4:C4"/>
    <mergeCell ref="A5:B6"/>
    <mergeCell ref="C5:C6"/>
    <mergeCell ref="I1:O6"/>
    <mergeCell ref="C21:F21"/>
    <mergeCell ref="L21:M21"/>
    <mergeCell ref="J21:K21"/>
    <mergeCell ref="L28:N28"/>
    <mergeCell ref="E27:G28"/>
    <mergeCell ref="H27:H28"/>
    <mergeCell ref="B27:D28"/>
    <mergeCell ref="L27:N27"/>
    <mergeCell ref="I27:J28"/>
    <mergeCell ref="C22:D22"/>
    <mergeCell ref="J23:K24"/>
    <mergeCell ref="H24:H25"/>
    <mergeCell ref="M55:N55"/>
    <mergeCell ref="C55:E55"/>
    <mergeCell ref="F52:J52"/>
    <mergeCell ref="G55:J55"/>
    <mergeCell ref="B50:D50"/>
    <mergeCell ref="F50:H50"/>
    <mergeCell ref="I50:J50"/>
    <mergeCell ref="L50:N50"/>
    <mergeCell ref="B10:C11"/>
    <mergeCell ref="D10:G11"/>
    <mergeCell ref="H18:H19"/>
    <mergeCell ref="E33:G34"/>
    <mergeCell ref="H33:H34"/>
    <mergeCell ref="H10:O11"/>
    <mergeCell ref="E31:G31"/>
    <mergeCell ref="E30:G30"/>
    <mergeCell ref="E32:G32"/>
    <mergeCell ref="B24:B25"/>
    <mergeCell ref="C24:F25"/>
    <mergeCell ref="J25:K25"/>
    <mergeCell ref="N23:N24"/>
    <mergeCell ref="L23:M24"/>
    <mergeCell ref="C23:F23"/>
    <mergeCell ref="L25:M25"/>
    <mergeCell ref="I30:J30"/>
    <mergeCell ref="I33:J34"/>
    <mergeCell ref="E40:F40"/>
    <mergeCell ref="B33:C34"/>
    <mergeCell ref="D33:D34"/>
  </mergeCells>
  <conditionalFormatting sqref="H18:H19">
    <cfRule type="expression" dxfId="7" priority="9">
      <formula>$H$22="x"</formula>
    </cfRule>
  </conditionalFormatting>
  <conditionalFormatting sqref="N48">
    <cfRule type="expression" dxfId="6" priority="7">
      <formula>"si($H$33=SOMME($N$30:$N$46);SOMME($N$30:$N$46);""ERREUR"")"</formula>
    </cfRule>
    <cfRule type="expression" dxfId="5" priority="6">
      <formula>$N$48&lt;&gt;$H$33</formula>
    </cfRule>
  </conditionalFormatting>
  <conditionalFormatting sqref="H33:H34">
    <cfRule type="expression" dxfId="4" priority="5">
      <formula>$N$48&lt;&gt;$H$33</formula>
    </cfRule>
  </conditionalFormatting>
  <conditionalFormatting sqref="H22">
    <cfRule type="expression" dxfId="3" priority="4">
      <formula>$H$22=""</formula>
    </cfRule>
  </conditionalFormatting>
  <conditionalFormatting sqref="N25">
    <cfRule type="expression" dxfId="2" priority="3">
      <formula>$H$24="DGD"</formula>
    </cfRule>
  </conditionalFormatting>
  <conditionalFormatting sqref="E33:G34">
    <cfRule type="expression" dxfId="1" priority="2">
      <formula>$H$24="DGD"</formula>
    </cfRule>
  </conditionalFormatting>
  <conditionalFormatting sqref="H24:H25">
    <cfRule type="expression" dxfId="0" priority="1">
      <formula>$H$24="ERREUR"</formula>
    </cfRule>
  </conditionalFormatting>
  <printOptions horizontalCentered="1" verticalCentered="1"/>
  <pageMargins left="0" right="0" top="0" bottom="0" header="0" footer="0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27A440258B3948BD1A3D4B94B578A6" ma:contentTypeVersion="1" ma:contentTypeDescription="Crée un document." ma:contentTypeScope="" ma:versionID="b125f3b7c8468fe4a8ef3ecfaedb6249">
  <xsd:schema xmlns:xsd="http://www.w3.org/2001/XMLSchema" xmlns:xs="http://www.w3.org/2001/XMLSchema" xmlns:p="http://schemas.microsoft.com/office/2006/metadata/properties" xmlns:ns2="f8204aa3-05da-42c2-a283-bb0ef534be30" targetNamespace="http://schemas.microsoft.com/office/2006/metadata/properties" ma:root="true" ma:fieldsID="bbe44777ae963c987ad3c13a2928ab28" ns2:_="">
    <xsd:import namespace="f8204aa3-05da-42c2-a283-bb0ef534be30"/>
    <xsd:element name="properties">
      <xsd:complexType>
        <xsd:sequence>
          <xsd:element name="documentManagement">
            <xsd:complexType>
              <xsd:all>
                <xsd:element ref="ns2:Type_x0020_de_x0020_docume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204aa3-05da-42c2-a283-bb0ef534be30" elementFormDefault="qualified">
    <xsd:import namespace="http://schemas.microsoft.com/office/2006/documentManagement/types"/>
    <xsd:import namespace="http://schemas.microsoft.com/office/infopath/2007/PartnerControls"/>
    <xsd:element name="Type_x0020_de_x0020_document" ma:index="8" nillable="true" ma:displayName="Type de document" ma:default="1 - Mode opératoire - Fiche pratique" ma:format="RadioButtons" ma:internalName="Type_x0020_de_x0020_document">
      <xsd:simpleType>
        <xsd:union memberTypes="dms:Text">
          <xsd:simpleType>
            <xsd:restriction base="dms:Choice">
              <xsd:enumeration value="1 - Mode opératoire - Fiche pratique"/>
              <xsd:enumeration value="2 - Modèle de document"/>
              <xsd:enumeration value="3 - Formulaire"/>
            </xsd:restriction>
          </xsd:simpleType>
        </xsd:un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ype_x0020_de_x0020_document xmlns="f8204aa3-05da-42c2-a283-bb0ef534be30">2 - Modèle de document</Type_x0020_de_x0020_document>
  </documentManagement>
</p:properties>
</file>

<file path=customXml/itemProps1.xml><?xml version="1.0" encoding="utf-8"?>
<ds:datastoreItem xmlns:ds="http://schemas.openxmlformats.org/officeDocument/2006/customXml" ds:itemID="{A6A081A3-1462-4A95-947C-43EE0D3A4E0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204aa3-05da-42c2-a283-bb0ef534be3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7272A56-578E-498E-A054-D5F025DA10D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FD1BD0-7A13-4885-8EF6-48F9E8ABEF6D}">
  <ds:schemaRefs>
    <ds:schemaRef ds:uri="http://purl.org/dc/terms/"/>
    <ds:schemaRef ds:uri="f8204aa3-05da-42c2-a283-bb0ef534be30"/>
    <ds:schemaRef ds:uri="http://purl.org/dc/elements/1.1/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Proposition de Paiement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Franck.Wolf</dc:creator>
  <cp:lastModifiedBy>SCHALLER Camille</cp:lastModifiedBy>
  <cp:lastPrinted>2019-10-18T09:18:26Z</cp:lastPrinted>
  <dcterms:created xsi:type="dcterms:W3CDTF">2016-10-11T06:32:01Z</dcterms:created>
  <dcterms:modified xsi:type="dcterms:W3CDTF">2019-11-20T10:57:09Z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0x0101002C27A440258B3948BD1A3D4B94B578A6</vt:lpwstr>
  </property>
</Properties>
</file>